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955" activeTab="0"/>
  </bookViews>
  <sheets>
    <sheet name="Inicio" sheetId="1" r:id="rId1"/>
    <sheet name="Fuente" sheetId="2" r:id="rId2"/>
    <sheet name="2010-2022" sheetId="3" r:id="rId3"/>
    <sheet name="Datos" sheetId="4" state="hidden" r:id="rId4"/>
  </sheets>
  <definedNames>
    <definedName name="_xlnm.Print_Area" localSheetId="2">'2010-2022'!$A$7:$K$48</definedName>
    <definedName name="_xlnm.Print_Area" localSheetId="0">'Inicio'!$A$3:$K$9</definedName>
  </definedNames>
  <calcPr fullCalcOnLoad="1"/>
</workbook>
</file>

<file path=xl/sharedStrings.xml><?xml version="1.0" encoding="utf-8"?>
<sst xmlns="http://schemas.openxmlformats.org/spreadsheetml/2006/main" count="40" uniqueCount="37">
  <si>
    <t>grafico administracion justicia</t>
  </si>
  <si>
    <t>grafico Violencia mujer</t>
  </si>
  <si>
    <t>El funcionamiento de los servicios públicos</t>
  </si>
  <si>
    <t>grafico la inseguridad ciudadana</t>
  </si>
  <si>
    <t>grafico corrupcion y fraude</t>
  </si>
  <si>
    <t>FUENTE</t>
  </si>
  <si>
    <t>ojo empieza en la fila 6 en lugar de la 5</t>
  </si>
  <si>
    <t>Dirección General de Tráfico</t>
  </si>
  <si>
    <t>CORPME</t>
  </si>
  <si>
    <t>AEAT y AEATWS</t>
  </si>
  <si>
    <t>Catastro</t>
  </si>
  <si>
    <t>SEPE</t>
  </si>
  <si>
    <t>INE Padrón</t>
  </si>
  <si>
    <t>FOGASA</t>
  </si>
  <si>
    <t>Licencias y permisos</t>
  </si>
  <si>
    <t>Embargos</t>
  </si>
  <si>
    <t>Exhortos</t>
  </si>
  <si>
    <t>TGSS</t>
  </si>
  <si>
    <t>INSS</t>
  </si>
  <si>
    <t>Colegiados</t>
  </si>
  <si>
    <t>Registro Civil</t>
  </si>
  <si>
    <t>Total</t>
  </si>
  <si>
    <t>Policía</t>
  </si>
  <si>
    <t>Envíos SMS</t>
  </si>
  <si>
    <t>Tasas judiciales</t>
  </si>
  <si>
    <t>Accesos a web services</t>
  </si>
  <si>
    <t>Servicios especiales</t>
  </si>
  <si>
    <t>Consulta integral</t>
  </si>
  <si>
    <t>Instituciones penitenciarias</t>
  </si>
  <si>
    <t>Mensajes</t>
  </si>
  <si>
    <t>Descargas</t>
  </si>
  <si>
    <t>Consejo General del Poder Judicial</t>
  </si>
  <si>
    <t>Fuente</t>
  </si>
  <si>
    <t>Serie</t>
  </si>
  <si>
    <t>-</t>
  </si>
  <si>
    <t>Diputación Foral de Bizkaia</t>
  </si>
  <si>
    <t>Gobierno de Navarra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</si>
</sst>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[$-C0A]dddd\,\ dd&quot; de &quot;mmmm&quot; de &quot;yyyy"/>
  </numFmts>
  <fonts count="6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7"/>
      <color indexed="23"/>
      <name val="Verdana"/>
      <family val="2"/>
    </font>
    <font>
      <b/>
      <sz val="11"/>
      <color indexed="49"/>
      <name val="Verdana"/>
      <family val="2"/>
    </font>
    <font>
      <sz val="11"/>
      <name val="Calibri"/>
      <family val="2"/>
    </font>
    <font>
      <b/>
      <sz val="10"/>
      <color indexed="9"/>
      <name val="Verdana"/>
      <family val="2"/>
    </font>
    <font>
      <sz val="14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002288"/>
      <name val="Arial"/>
      <family val="2"/>
    </font>
    <font>
      <sz val="7"/>
      <color rgb="FF7F7F7F"/>
      <name val="Verdana"/>
      <family val="2"/>
    </font>
    <font>
      <b/>
      <sz val="11"/>
      <color theme="4"/>
      <name val="Verdana"/>
      <family val="2"/>
    </font>
    <font>
      <b/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/>
      <right/>
      <top style="medium">
        <color theme="0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5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distributed" wrapText="1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57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2" borderId="16" xfId="0" applyFont="1" applyFill="1" applyBorder="1" applyAlignment="1" applyProtection="1">
      <alignment horizontal="left" vertical="center" wrapText="1"/>
      <protection locked="0"/>
    </xf>
    <xf numFmtId="0" fontId="59" fillId="2" borderId="17" xfId="0" applyFont="1" applyFill="1" applyBorder="1" applyAlignment="1">
      <alignment horizontal="left" vertical="center" wrapText="1"/>
    </xf>
    <xf numFmtId="0" fontId="59" fillId="2" borderId="16" xfId="0" applyFont="1" applyFill="1" applyBorder="1" applyAlignment="1">
      <alignment horizontal="left" vertical="center"/>
    </xf>
    <xf numFmtId="0" fontId="59" fillId="2" borderId="18" xfId="0" applyFont="1" applyFill="1" applyBorder="1" applyAlignment="1" applyProtection="1">
      <alignment horizontal="left" vertical="center" wrapText="1"/>
      <protection locked="0"/>
    </xf>
    <xf numFmtId="0" fontId="59" fillId="2" borderId="19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9" fillId="2" borderId="18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36" fillId="0" borderId="19" xfId="0" applyNumberFormat="1" applyFont="1" applyBorder="1" applyAlignment="1">
      <alignment/>
    </xf>
    <xf numFmtId="0" fontId="59" fillId="2" borderId="20" xfId="0" applyFont="1" applyFill="1" applyBorder="1" applyAlignment="1" applyProtection="1">
      <alignment horizontal="left" vertical="center" wrapText="1"/>
      <protection locked="0"/>
    </xf>
    <xf numFmtId="3" fontId="14" fillId="0" borderId="2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0" fillId="23" borderId="19" xfId="0" applyFont="1" applyFill="1" applyBorder="1" applyAlignment="1">
      <alignment horizontal="center" vertical="center"/>
    </xf>
    <xf numFmtId="0" fontId="59" fillId="2" borderId="20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59" fillId="2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46" applyFont="1" applyAlignment="1" applyProtection="1">
      <alignment horizontal="left" vertical="center"/>
      <protection/>
    </xf>
    <xf numFmtId="0" fontId="11" fillId="34" borderId="0" xfId="0" applyFont="1" applyFill="1" applyAlignment="1">
      <alignment horizontal="left" wrapText="1"/>
    </xf>
    <xf numFmtId="0" fontId="12" fillId="34" borderId="0" xfId="0" applyFont="1" applyFill="1" applyAlignment="1">
      <alignment vertical="distributed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95250</xdr:rowOff>
    </xdr:from>
    <xdr:to>
      <xdr:col>2</xdr:col>
      <xdr:colOff>295275</xdr:colOff>
      <xdr:row>5</xdr:row>
      <xdr:rowOff>142875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52425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47625</xdr:rowOff>
    </xdr:from>
    <xdr:to>
      <xdr:col>234</xdr:col>
      <xdr:colOff>266700</xdr:colOff>
      <xdr:row>5</xdr:row>
      <xdr:rowOff>266700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04800"/>
          <a:ext cx="180613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8 Rectángulo redondeado"/>
        <xdr:cNvSpPr>
          <a:spLocks/>
        </xdr:cNvSpPr>
      </xdr:nvSpPr>
      <xdr:spPr>
        <a:xfrm>
          <a:off x="0" y="1924050"/>
          <a:ext cx="10020300" cy="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Demandas de información tramitadas a través de los servicios del PNJ</a:t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234</xdr:col>
      <xdr:colOff>666750</xdr:colOff>
      <xdr:row>5</xdr:row>
      <xdr:rowOff>66675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80613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F12"/>
  <sheetViews>
    <sheetView showGridLines="0" tabSelected="1" zoomScalePageLayoutView="0" workbookViewId="0" topLeftCell="A1">
      <selection activeCell="P14" sqref="P14"/>
    </sheetView>
  </sheetViews>
  <sheetFormatPr defaultColWidth="11.421875" defaultRowHeight="12.75"/>
  <cols>
    <col min="1" max="1" width="9.00390625" style="11" customWidth="1"/>
    <col min="2" max="3" width="11.421875" style="11" customWidth="1"/>
    <col min="4" max="4" width="41.140625" style="11" customWidth="1"/>
    <col min="5" max="5" width="16.421875" style="11" customWidth="1"/>
    <col min="6" max="16384" width="11.421875" style="11" customWidth="1"/>
  </cols>
  <sheetData>
    <row r="1" ht="20.25" customHeight="1"/>
    <row r="2" ht="12.75"/>
    <row r="3" spans="2:5" ht="27" customHeight="1">
      <c r="B3" s="32"/>
      <c r="D3" s="33"/>
      <c r="E3" s="12"/>
    </row>
    <row r="4" spans="2:5" ht="27" customHeight="1">
      <c r="B4" s="32"/>
      <c r="D4" s="33"/>
      <c r="E4" s="12"/>
    </row>
    <row r="5" spans="2:5" ht="27" customHeight="1">
      <c r="B5" s="32"/>
      <c r="D5" s="33"/>
      <c r="E5" s="12"/>
    </row>
    <row r="6" spans="2:5" ht="27" customHeight="1">
      <c r="B6" s="25"/>
      <c r="D6" s="26"/>
      <c r="E6" s="12"/>
    </row>
    <row r="7" ht="15" customHeight="1">
      <c r="B7" s="13"/>
    </row>
    <row r="8" spans="2:6" ht="26.25" customHeight="1">
      <c r="B8" s="48" t="s">
        <v>32</v>
      </c>
      <c r="C8" s="48"/>
      <c r="D8" s="48"/>
      <c r="E8" s="48"/>
      <c r="F8" s="48"/>
    </row>
    <row r="9" spans="2:6" ht="25.5" customHeight="1">
      <c r="B9" s="48" t="s">
        <v>33</v>
      </c>
      <c r="C9" s="48"/>
      <c r="D9" s="48"/>
      <c r="E9" s="48"/>
      <c r="F9" s="48"/>
    </row>
    <row r="10" spans="2:6" ht="25.5" customHeight="1">
      <c r="B10" s="48"/>
      <c r="C10" s="48"/>
      <c r="D10" s="48"/>
      <c r="E10" s="48"/>
      <c r="F10" s="48"/>
    </row>
    <row r="11" spans="2:6" ht="25.5" customHeight="1">
      <c r="B11" s="48"/>
      <c r="C11" s="48"/>
      <c r="D11" s="48"/>
      <c r="E11" s="48"/>
      <c r="F11" s="48"/>
    </row>
    <row r="12" spans="2:6" ht="25.5" customHeight="1">
      <c r="B12" s="48"/>
      <c r="C12" s="48"/>
      <c r="D12" s="48"/>
      <c r="E12" s="48"/>
      <c r="F12" s="48"/>
    </row>
  </sheetData>
  <sheetProtection/>
  <mergeCells count="5">
    <mergeCell ref="B8:F8"/>
    <mergeCell ref="B9:F9"/>
    <mergeCell ref="B10:F10"/>
    <mergeCell ref="B11:F11"/>
    <mergeCell ref="B12:F12"/>
  </mergeCells>
  <hyperlinks>
    <hyperlink ref="B8" location="'Concursos presentados TSJ'!A1" display="Concursos presentados por TSJ"/>
    <hyperlink ref="B9" location="'Despidos presentados TSJ'!A1" display="Despidos presentados por TSJ"/>
    <hyperlink ref="B8:E8" location="'Administracion Justicia'!A1" display="La Administración de Justicia"/>
    <hyperlink ref="B9:E9" location="'La violencia contra la mujer'!A1" display="La violencia contra la mujer"/>
    <hyperlink ref="B9:F9" location="'2010-2020'!A1" display="Serie"/>
    <hyperlink ref="B8:F8" location="Fuente!A1" display="Fu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I1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6384" width="11.421875" style="19" customWidth="1"/>
  </cols>
  <sheetData>
    <row r="1" spans="1:9" ht="15.75">
      <c r="A1" s="17"/>
      <c r="B1" s="17"/>
      <c r="C1" s="17"/>
      <c r="D1" s="17"/>
      <c r="E1" s="17"/>
      <c r="F1" s="17"/>
      <c r="G1" s="17"/>
      <c r="H1" s="17"/>
      <c r="I1" s="18"/>
    </row>
    <row r="2" spans="1:9" ht="15.75">
      <c r="A2" s="20"/>
      <c r="B2" s="20"/>
      <c r="C2" s="20"/>
      <c r="D2" s="20"/>
      <c r="E2" s="20"/>
      <c r="F2" s="20"/>
      <c r="G2" s="20"/>
      <c r="H2" s="20"/>
      <c r="I2" s="18"/>
    </row>
    <row r="3" spans="1:9" ht="15.75">
      <c r="A3" s="21" t="s">
        <v>5</v>
      </c>
      <c r="B3" s="22"/>
      <c r="C3" s="22"/>
      <c r="D3" s="22"/>
      <c r="E3" s="22"/>
      <c r="F3" s="22"/>
      <c r="G3" s="22"/>
      <c r="H3" s="22"/>
      <c r="I3" s="18"/>
    </row>
    <row r="4" spans="1:9" ht="15.75">
      <c r="A4" s="23"/>
      <c r="B4" s="23"/>
      <c r="C4" s="23"/>
      <c r="D4" s="23"/>
      <c r="E4" s="23"/>
      <c r="F4" s="23"/>
      <c r="G4" s="23"/>
      <c r="H4" s="23"/>
      <c r="I4" s="18"/>
    </row>
    <row r="5" spans="1:9" ht="15">
      <c r="A5" s="49"/>
      <c r="B5" s="49"/>
      <c r="C5" s="49"/>
      <c r="D5" s="49"/>
      <c r="E5" s="49"/>
      <c r="F5" s="49"/>
      <c r="G5" s="49"/>
      <c r="H5" s="49"/>
      <c r="I5" s="49"/>
    </row>
    <row r="6" spans="1:9" ht="14.25">
      <c r="A6" s="17"/>
      <c r="B6" s="17"/>
      <c r="C6" s="17"/>
      <c r="D6" s="17"/>
      <c r="E6" s="17"/>
      <c r="F6" s="17"/>
      <c r="G6" s="17"/>
      <c r="H6" s="17"/>
      <c r="I6" s="17"/>
    </row>
    <row r="7" spans="1:9" ht="14.25">
      <c r="A7" s="17"/>
      <c r="B7" s="17"/>
      <c r="C7" s="17"/>
      <c r="D7" s="17"/>
      <c r="E7" s="17"/>
      <c r="F7" s="17"/>
      <c r="G7" s="17"/>
      <c r="H7" s="17"/>
      <c r="I7" s="17"/>
    </row>
    <row r="8" spans="1:9" ht="20.25">
      <c r="A8" s="24"/>
      <c r="B8" s="17"/>
      <c r="C8" s="17"/>
      <c r="D8" s="17"/>
      <c r="E8" s="17"/>
      <c r="F8" s="17"/>
      <c r="G8" s="17"/>
      <c r="H8" s="17"/>
      <c r="I8" s="17"/>
    </row>
    <row r="9" spans="1:9" ht="14.25">
      <c r="A9" s="17"/>
      <c r="B9" s="17"/>
      <c r="C9" s="17"/>
      <c r="D9" s="17"/>
      <c r="E9" s="17"/>
      <c r="F9" s="17"/>
      <c r="G9" s="17"/>
      <c r="H9" s="17"/>
      <c r="I9" s="17"/>
    </row>
    <row r="10" spans="1:9" ht="14.2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>
      <c r="A12" s="50" t="s">
        <v>31</v>
      </c>
      <c r="B12" s="50"/>
      <c r="C12" s="50"/>
      <c r="D12" s="50"/>
      <c r="E12" s="50"/>
      <c r="F12" s="50"/>
      <c r="G12" s="50"/>
      <c r="H12" s="50"/>
      <c r="I12" s="17"/>
    </row>
    <row r="13" spans="1:9" ht="14.25">
      <c r="A13" s="17"/>
      <c r="B13" s="17"/>
      <c r="C13" s="17"/>
      <c r="D13" s="17"/>
      <c r="E13" s="17"/>
      <c r="F13" s="17"/>
      <c r="G13" s="17"/>
      <c r="H13" s="17"/>
      <c r="I13" s="17"/>
    </row>
  </sheetData>
  <sheetProtection/>
  <mergeCells count="2">
    <mergeCell ref="A5:I5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N3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34" sqref="N34"/>
    </sheetView>
  </sheetViews>
  <sheetFormatPr defaultColWidth="11.421875" defaultRowHeight="12.75"/>
  <cols>
    <col min="1" max="1" width="34.140625" style="14" bestFit="1" customWidth="1"/>
    <col min="2" max="2" width="14.8515625" style="14" customWidth="1"/>
    <col min="3" max="3" width="12.8515625" style="14" customWidth="1"/>
    <col min="4" max="4" width="11.00390625" style="14" customWidth="1"/>
    <col min="5" max="5" width="11.421875" style="14" customWidth="1"/>
    <col min="6" max="11" width="11.00390625" style="14" customWidth="1"/>
    <col min="12" max="16384" width="11.421875" style="14" customWidth="1"/>
  </cols>
  <sheetData>
    <row r="2" ht="27" customHeight="1"/>
    <row r="3" ht="27" customHeight="1"/>
    <row r="4" ht="27" customHeight="1"/>
    <row r="5" ht="27" customHeight="1"/>
    <row r="6" ht="12.75"/>
    <row r="7" ht="18" customHeight="1">
      <c r="B7" s="15"/>
    </row>
    <row r="8" spans="1:14" ht="28.5" customHeight="1" thickBot="1">
      <c r="A8" s="44" t="s">
        <v>25</v>
      </c>
      <c r="B8" s="44">
        <v>2010</v>
      </c>
      <c r="C8" s="44">
        <v>2011</v>
      </c>
      <c r="D8" s="44">
        <v>2012</v>
      </c>
      <c r="E8" s="44">
        <v>2013</v>
      </c>
      <c r="F8" s="44">
        <v>2014</v>
      </c>
      <c r="G8" s="44">
        <v>2015</v>
      </c>
      <c r="H8" s="44">
        <v>2016</v>
      </c>
      <c r="I8" s="44">
        <v>2017</v>
      </c>
      <c r="J8" s="44">
        <v>2018</v>
      </c>
      <c r="K8" s="44">
        <v>2019</v>
      </c>
      <c r="L8" s="44">
        <v>2020</v>
      </c>
      <c r="M8" s="44">
        <v>2021</v>
      </c>
      <c r="N8" s="44">
        <v>2022</v>
      </c>
    </row>
    <row r="9" spans="1:14" ht="15" customHeight="1" thickBot="1">
      <c r="A9" s="30" t="s">
        <v>7</v>
      </c>
      <c r="B9" s="43">
        <v>770914</v>
      </c>
      <c r="C9" s="43">
        <v>3302868</v>
      </c>
      <c r="D9" s="43">
        <v>4137156</v>
      </c>
      <c r="E9" s="43">
        <v>4649861</v>
      </c>
      <c r="F9" s="43">
        <v>4773959</v>
      </c>
      <c r="G9" s="43">
        <v>4806394</v>
      </c>
      <c r="H9" s="43">
        <v>4832748</v>
      </c>
      <c r="I9" s="43">
        <v>4592126</v>
      </c>
      <c r="J9" s="43">
        <v>4509791</v>
      </c>
      <c r="K9" s="43">
        <v>5036634</v>
      </c>
      <c r="L9" s="43">
        <v>4156582</v>
      </c>
      <c r="M9" s="43">
        <v>3265555</v>
      </c>
      <c r="N9" s="43">
        <v>3142068</v>
      </c>
    </row>
    <row r="10" spans="1:14" ht="15" customHeight="1" thickBot="1">
      <c r="A10" s="28" t="s">
        <v>8</v>
      </c>
      <c r="B10" s="37">
        <v>2505</v>
      </c>
      <c r="C10" s="37">
        <v>2692</v>
      </c>
      <c r="D10" s="37">
        <v>21884</v>
      </c>
      <c r="E10" s="37">
        <v>33902</v>
      </c>
      <c r="F10" s="37">
        <v>32007</v>
      </c>
      <c r="G10" s="37">
        <v>35299</v>
      </c>
      <c r="H10" s="37">
        <v>27543</v>
      </c>
      <c r="I10" s="37">
        <v>25727</v>
      </c>
      <c r="J10" s="37">
        <v>29127</v>
      </c>
      <c r="K10" s="37">
        <v>31541</v>
      </c>
      <c r="L10" s="37">
        <v>23269</v>
      </c>
      <c r="M10" s="37">
        <v>31919</v>
      </c>
      <c r="N10" s="37">
        <v>29518</v>
      </c>
    </row>
    <row r="11" spans="1:14" ht="15" customHeight="1" thickBot="1">
      <c r="A11" s="29" t="s">
        <v>22</v>
      </c>
      <c r="B11" s="37">
        <v>129712</v>
      </c>
      <c r="C11" s="37">
        <v>1001161</v>
      </c>
      <c r="D11" s="37">
        <v>1937636</v>
      </c>
      <c r="E11" s="37">
        <v>5684172</v>
      </c>
      <c r="F11" s="37">
        <v>5166029</v>
      </c>
      <c r="G11" s="37">
        <v>4770412</v>
      </c>
      <c r="H11" s="37">
        <v>3129615</v>
      </c>
      <c r="I11" s="37">
        <v>3177935</v>
      </c>
      <c r="J11" s="37">
        <v>3237889</v>
      </c>
      <c r="K11" s="37">
        <v>3573207</v>
      </c>
      <c r="L11" s="37">
        <v>3184328</v>
      </c>
      <c r="M11" s="37">
        <v>3770276</v>
      </c>
      <c r="N11" s="37">
        <v>4895420</v>
      </c>
    </row>
    <row r="12" spans="1:14" ht="15" customHeight="1" thickBot="1">
      <c r="A12" s="30" t="s">
        <v>9</v>
      </c>
      <c r="B12" s="37">
        <v>6581022</v>
      </c>
      <c r="C12" s="37">
        <v>6977563</v>
      </c>
      <c r="D12" s="37">
        <v>7131245</v>
      </c>
      <c r="E12" s="37">
        <v>9005232</v>
      </c>
      <c r="F12" s="37">
        <v>10024382</v>
      </c>
      <c r="G12" s="37">
        <v>10362049</v>
      </c>
      <c r="H12" s="37">
        <v>10745885</v>
      </c>
      <c r="I12" s="37">
        <v>9993040</v>
      </c>
      <c r="J12" s="37">
        <v>10216729</v>
      </c>
      <c r="K12" s="37">
        <v>10956977</v>
      </c>
      <c r="L12" s="37">
        <v>9014342</v>
      </c>
      <c r="M12" s="37">
        <v>10115340</v>
      </c>
      <c r="N12" s="37">
        <v>11027158</v>
      </c>
    </row>
    <row r="13" spans="1:14" ht="15" customHeight="1">
      <c r="A13" s="47" t="s">
        <v>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>
        <v>1709688</v>
      </c>
    </row>
    <row r="14" spans="1:14" ht="15" customHeight="1" thickBot="1">
      <c r="A14" s="47" t="s">
        <v>36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>
        <v>1727453</v>
      </c>
    </row>
    <row r="15" spans="1:14" ht="15" customHeight="1" thickBot="1">
      <c r="A15" s="28" t="s">
        <v>10</v>
      </c>
      <c r="B15" s="37">
        <v>148095</v>
      </c>
      <c r="C15" s="37">
        <v>442803</v>
      </c>
      <c r="D15" s="37">
        <v>528506</v>
      </c>
      <c r="E15" s="37">
        <v>2624186</v>
      </c>
      <c r="F15" s="37">
        <v>2793128</v>
      </c>
      <c r="G15" s="37">
        <v>2874589</v>
      </c>
      <c r="H15" s="37">
        <v>2882212</v>
      </c>
      <c r="I15" s="37">
        <v>2750223</v>
      </c>
      <c r="J15" s="37">
        <v>2833915</v>
      </c>
      <c r="K15" s="37">
        <v>3057532</v>
      </c>
      <c r="L15" s="37">
        <v>2724746</v>
      </c>
      <c r="M15" s="37">
        <v>2955182</v>
      </c>
      <c r="N15" s="37">
        <v>2978128</v>
      </c>
    </row>
    <row r="16" spans="1:14" ht="15" customHeight="1" thickBot="1">
      <c r="A16" s="29" t="s">
        <v>11</v>
      </c>
      <c r="B16" s="37">
        <v>323116</v>
      </c>
      <c r="C16" s="37">
        <v>1513219</v>
      </c>
      <c r="D16" s="37">
        <v>1976796</v>
      </c>
      <c r="E16" s="37">
        <v>2217889</v>
      </c>
      <c r="F16" s="37">
        <v>2566720</v>
      </c>
      <c r="G16" s="37">
        <v>2666355</v>
      </c>
      <c r="H16" s="37">
        <v>2743191</v>
      </c>
      <c r="I16" s="37">
        <v>2608449</v>
      </c>
      <c r="J16" s="37">
        <v>2695478</v>
      </c>
      <c r="K16" s="37">
        <v>2913420</v>
      </c>
      <c r="L16" s="37">
        <v>2353770</v>
      </c>
      <c r="M16" s="37">
        <v>1783308</v>
      </c>
      <c r="N16" s="37">
        <v>1808872</v>
      </c>
    </row>
    <row r="17" spans="1:14" ht="15" customHeight="1" thickBot="1">
      <c r="A17" s="27" t="s">
        <v>12</v>
      </c>
      <c r="B17" s="37">
        <v>772932</v>
      </c>
      <c r="C17" s="37">
        <v>1605102</v>
      </c>
      <c r="D17" s="37">
        <v>1909993</v>
      </c>
      <c r="E17" s="37">
        <v>2222101</v>
      </c>
      <c r="F17" s="37">
        <v>2358851</v>
      </c>
      <c r="G17" s="37">
        <v>2047376</v>
      </c>
      <c r="H17" s="37">
        <v>1308384</v>
      </c>
      <c r="I17" s="37">
        <v>1310565</v>
      </c>
      <c r="J17" s="37">
        <v>1330505</v>
      </c>
      <c r="K17" s="37">
        <v>1429044</v>
      </c>
      <c r="L17" s="37">
        <v>1199555</v>
      </c>
      <c r="M17" s="37">
        <v>1381403</v>
      </c>
      <c r="N17" s="37">
        <v>1468024</v>
      </c>
    </row>
    <row r="18" spans="1:14" ht="15" customHeight="1" thickBot="1">
      <c r="A18" s="28" t="s">
        <v>13</v>
      </c>
      <c r="B18"/>
      <c r="C18" s="37">
        <v>56843</v>
      </c>
      <c r="D18" s="37">
        <v>126056</v>
      </c>
      <c r="E18" s="37">
        <v>151197</v>
      </c>
      <c r="F18" s="37">
        <v>165664</v>
      </c>
      <c r="G18" s="37">
        <v>433369</v>
      </c>
      <c r="H18" s="37">
        <v>253113</v>
      </c>
      <c r="I18" s="37">
        <v>233116</v>
      </c>
      <c r="J18" s="37">
        <v>282510</v>
      </c>
      <c r="K18" s="37">
        <v>186397</v>
      </c>
      <c r="L18" s="37">
        <v>43235</v>
      </c>
      <c r="M18" s="37">
        <v>17565</v>
      </c>
      <c r="N18" s="37">
        <v>16686</v>
      </c>
    </row>
    <row r="19" spans="1:14" ht="15" thickBot="1">
      <c r="A19" s="29" t="s">
        <v>14</v>
      </c>
      <c r="B19"/>
      <c r="C19" s="37">
        <v>8480</v>
      </c>
      <c r="D19" s="37">
        <v>12932</v>
      </c>
      <c r="E19" s="37">
        <v>13770</v>
      </c>
      <c r="F19" s="37">
        <v>36304</v>
      </c>
      <c r="G19" s="37">
        <v>87431</v>
      </c>
      <c r="H19" s="37">
        <v>126664</v>
      </c>
      <c r="I19" s="37">
        <v>164646</v>
      </c>
      <c r="J19" s="37">
        <v>153687</v>
      </c>
      <c r="K19" s="37">
        <v>226591</v>
      </c>
      <c r="L19" s="37">
        <v>92513</v>
      </c>
      <c r="M19" s="37">
        <v>159691</v>
      </c>
      <c r="N19" s="37">
        <v>316366</v>
      </c>
    </row>
    <row r="20" spans="1:14" ht="15" thickBot="1">
      <c r="A20" s="35" t="s">
        <v>15</v>
      </c>
      <c r="B20" s="36"/>
      <c r="C20"/>
      <c r="D20" s="37">
        <v>258129</v>
      </c>
      <c r="E20" s="37">
        <v>780284</v>
      </c>
      <c r="F20" s="37">
        <v>963672</v>
      </c>
      <c r="G20" s="37">
        <v>992702</v>
      </c>
      <c r="H20" s="37">
        <v>1110078</v>
      </c>
      <c r="I20" s="37">
        <v>1450021</v>
      </c>
      <c r="J20" s="37">
        <v>1462097</v>
      </c>
      <c r="K20" s="37">
        <v>1646812</v>
      </c>
      <c r="L20" s="37">
        <v>1478746</v>
      </c>
      <c r="M20" s="37">
        <v>1951424</v>
      </c>
      <c r="N20" s="46">
        <v>1709859</v>
      </c>
    </row>
    <row r="21" spans="1:14" ht="15" thickBot="1">
      <c r="A21" s="35" t="s">
        <v>23</v>
      </c>
      <c r="B21" s="36"/>
      <c r="C21"/>
      <c r="D21" s="37"/>
      <c r="E21" s="37"/>
      <c r="F21" s="37">
        <v>40104</v>
      </c>
      <c r="G21" s="37">
        <v>88190</v>
      </c>
      <c r="H21" s="37">
        <v>123342</v>
      </c>
      <c r="I21" s="37">
        <v>159383</v>
      </c>
      <c r="J21" s="37">
        <v>223153</v>
      </c>
      <c r="K21" s="37">
        <v>240611</v>
      </c>
      <c r="L21" s="37">
        <v>348069</v>
      </c>
      <c r="M21" s="37">
        <v>494640</v>
      </c>
      <c r="N21" s="37">
        <v>520407</v>
      </c>
    </row>
    <row r="22" spans="1:14" ht="15" thickBot="1">
      <c r="A22" s="35" t="s">
        <v>16</v>
      </c>
      <c r="B22" s="36"/>
      <c r="C22"/>
      <c r="D22" s="37">
        <v>21303</v>
      </c>
      <c r="E22" s="37">
        <v>108660</v>
      </c>
      <c r="F22" s="37">
        <v>202039</v>
      </c>
      <c r="G22" s="37">
        <v>215078</v>
      </c>
      <c r="H22" s="37">
        <v>240177</v>
      </c>
      <c r="I22" s="37">
        <v>217276</v>
      </c>
      <c r="J22" s="37">
        <v>258429</v>
      </c>
      <c r="K22" s="37">
        <v>399679</v>
      </c>
      <c r="L22" s="37">
        <v>508504</v>
      </c>
      <c r="M22" s="37">
        <v>887640</v>
      </c>
      <c r="N22" s="37">
        <v>1090363</v>
      </c>
    </row>
    <row r="23" spans="1:14" ht="15" thickBot="1">
      <c r="A23" s="35" t="s">
        <v>24</v>
      </c>
      <c r="B23" s="36"/>
      <c r="C23"/>
      <c r="D23" s="37"/>
      <c r="E23" s="37">
        <v>611089</v>
      </c>
      <c r="F23" s="37">
        <v>1161143</v>
      </c>
      <c r="G23" s="37">
        <v>721497</v>
      </c>
      <c r="H23" s="37">
        <v>470138</v>
      </c>
      <c r="I23" s="37">
        <v>437795</v>
      </c>
      <c r="J23" s="37">
        <v>484614</v>
      </c>
      <c r="K23" s="37">
        <v>520449</v>
      </c>
      <c r="L23" s="37">
        <v>487059</v>
      </c>
      <c r="M23" s="37">
        <v>788418</v>
      </c>
      <c r="N23" s="37">
        <v>663467</v>
      </c>
    </row>
    <row r="24" spans="1:14" ht="15" thickBot="1">
      <c r="A24" s="35" t="s">
        <v>17</v>
      </c>
      <c r="B24" s="36"/>
      <c r="C24"/>
      <c r="D24" s="37"/>
      <c r="E24" s="37">
        <v>66975</v>
      </c>
      <c r="F24" s="37">
        <v>1347867</v>
      </c>
      <c r="G24" s="37">
        <v>1518757</v>
      </c>
      <c r="H24" s="37">
        <v>1777449</v>
      </c>
      <c r="I24" s="37">
        <v>2176207</v>
      </c>
      <c r="J24" s="37">
        <v>2654892</v>
      </c>
      <c r="K24" s="37">
        <v>3277308</v>
      </c>
      <c r="L24" s="37">
        <v>2699287</v>
      </c>
      <c r="M24" s="37">
        <v>2279819</v>
      </c>
      <c r="N24" s="37">
        <v>3665708</v>
      </c>
    </row>
    <row r="25" spans="1:14" ht="15" thickBot="1">
      <c r="A25" s="35" t="s">
        <v>18</v>
      </c>
      <c r="B25" s="36"/>
      <c r="C25"/>
      <c r="D25" s="37"/>
      <c r="E25" s="37">
        <v>356078</v>
      </c>
      <c r="F25" s="37">
        <v>1569157</v>
      </c>
      <c r="G25" s="37">
        <v>1668316</v>
      </c>
      <c r="H25" s="37">
        <v>1822115</v>
      </c>
      <c r="I25" s="37">
        <v>1717442</v>
      </c>
      <c r="J25" s="37">
        <v>1790046</v>
      </c>
      <c r="K25" s="37">
        <v>1955885</v>
      </c>
      <c r="L25" s="37">
        <v>1623299</v>
      </c>
      <c r="M25" s="37">
        <v>1734709</v>
      </c>
      <c r="N25" s="37">
        <v>1888326</v>
      </c>
    </row>
    <row r="26" spans="1:14" ht="15" thickBot="1">
      <c r="A26" s="35" t="s">
        <v>19</v>
      </c>
      <c r="B26" s="36"/>
      <c r="C26"/>
      <c r="D26" s="37"/>
      <c r="E26" s="37"/>
      <c r="F26" s="37"/>
      <c r="G26" s="37">
        <v>170</v>
      </c>
      <c r="H26" s="37"/>
      <c r="I26" s="37">
        <v>300</v>
      </c>
      <c r="J26" s="37">
        <v>199</v>
      </c>
      <c r="K26" s="37">
        <v>0</v>
      </c>
      <c r="L26" s="37">
        <v>0</v>
      </c>
      <c r="M26" s="37" t="s">
        <v>34</v>
      </c>
      <c r="N26" s="37"/>
    </row>
    <row r="27" spans="1:14" ht="15" customHeight="1" thickBot="1">
      <c r="A27" s="41" t="s">
        <v>20</v>
      </c>
      <c r="B27" s="38"/>
      <c r="C27" s="38"/>
      <c r="D27" s="39"/>
      <c r="E27" s="39">
        <v>40902</v>
      </c>
      <c r="F27" s="40">
        <v>970497</v>
      </c>
      <c r="G27" s="39">
        <v>990736</v>
      </c>
      <c r="H27" s="39">
        <v>972463</v>
      </c>
      <c r="I27" s="39">
        <v>954715</v>
      </c>
      <c r="J27" s="39">
        <v>1035190</v>
      </c>
      <c r="K27" s="39">
        <v>1104021</v>
      </c>
      <c r="L27" s="39">
        <v>871219</v>
      </c>
      <c r="M27" s="39">
        <v>1005534</v>
      </c>
      <c r="N27" s="37">
        <v>1165390</v>
      </c>
    </row>
    <row r="28" spans="1:14" ht="15" customHeight="1" thickBot="1">
      <c r="A28" s="31" t="s">
        <v>21</v>
      </c>
      <c r="B28" s="42">
        <f>SUM(B9:B22)</f>
        <v>8728296</v>
      </c>
      <c r="C28" s="42">
        <f>SUM(C9:C22)</f>
        <v>14910731</v>
      </c>
      <c r="D28" s="42">
        <f>SUM(D9:D22)</f>
        <v>18061636</v>
      </c>
      <c r="E28" s="42">
        <f aca="true" t="shared" si="0" ref="E28:K28">SUM(E9:E27)</f>
        <v>28566298</v>
      </c>
      <c r="F28" s="42">
        <f t="shared" si="0"/>
        <v>34171523</v>
      </c>
      <c r="G28" s="42">
        <f t="shared" si="0"/>
        <v>34278720</v>
      </c>
      <c r="H28" s="42">
        <f t="shared" si="0"/>
        <v>32565117</v>
      </c>
      <c r="I28" s="42">
        <f t="shared" si="0"/>
        <v>31968966</v>
      </c>
      <c r="J28" s="42">
        <f t="shared" si="0"/>
        <v>33198251</v>
      </c>
      <c r="K28" s="42">
        <f t="shared" si="0"/>
        <v>36556108</v>
      </c>
      <c r="L28" s="42">
        <f>SUM(L8:L27)</f>
        <v>30810543</v>
      </c>
      <c r="M28" s="42">
        <f>SUM(M8:M27)</f>
        <v>32624444</v>
      </c>
      <c r="N28" s="42">
        <f>SUM(N8:N27)</f>
        <v>39824923</v>
      </c>
    </row>
    <row r="29" spans="2:6" ht="12.75">
      <c r="B29" s="16"/>
      <c r="F29" s="16"/>
    </row>
    <row r="31" spans="1:14" ht="28.5" customHeight="1" thickBot="1">
      <c r="A31" s="44" t="s">
        <v>26</v>
      </c>
      <c r="B31" s="44">
        <v>2010</v>
      </c>
      <c r="C31" s="44">
        <v>2011</v>
      </c>
      <c r="D31" s="44">
        <v>2012</v>
      </c>
      <c r="E31" s="44">
        <v>2013</v>
      </c>
      <c r="F31" s="44">
        <v>2014</v>
      </c>
      <c r="G31" s="44">
        <v>2015</v>
      </c>
      <c r="H31" s="44">
        <v>2016</v>
      </c>
      <c r="I31" s="44">
        <v>2017</v>
      </c>
      <c r="J31" s="44">
        <v>2018</v>
      </c>
      <c r="K31" s="44">
        <v>2019</v>
      </c>
      <c r="L31" s="44">
        <v>2020</v>
      </c>
      <c r="M31" s="44">
        <v>2021</v>
      </c>
      <c r="N31" s="44">
        <v>2022</v>
      </c>
    </row>
    <row r="32" spans="1:14" ht="15" customHeight="1" thickBot="1">
      <c r="A32" s="30" t="s">
        <v>27</v>
      </c>
      <c r="B32" s="43">
        <v>116963</v>
      </c>
      <c r="C32" s="43">
        <v>1753183</v>
      </c>
      <c r="D32" s="43">
        <v>2359038</v>
      </c>
      <c r="E32" s="43">
        <v>2882239</v>
      </c>
      <c r="F32" s="43">
        <v>3110208</v>
      </c>
      <c r="G32" s="43">
        <v>3221745</v>
      </c>
      <c r="H32" s="43">
        <v>3255771</v>
      </c>
      <c r="I32" s="43">
        <v>3045989</v>
      </c>
      <c r="J32" s="43">
        <v>3137769</v>
      </c>
      <c r="K32" s="43">
        <v>3404101</v>
      </c>
      <c r="L32" s="43">
        <v>3193484</v>
      </c>
      <c r="M32" s="43">
        <v>3548595</v>
      </c>
      <c r="N32" s="46">
        <v>3563436</v>
      </c>
    </row>
    <row r="33" spans="1:14" ht="15" customHeight="1" thickBot="1">
      <c r="A33" s="28" t="s">
        <v>28</v>
      </c>
      <c r="B33" s="37">
        <v>10646</v>
      </c>
      <c r="C33" s="37">
        <v>10219</v>
      </c>
      <c r="D33" s="37">
        <v>16677</v>
      </c>
      <c r="E33" s="37">
        <v>985581</v>
      </c>
      <c r="F33" s="37">
        <v>1101972</v>
      </c>
      <c r="G33" s="37"/>
      <c r="H33" s="37"/>
      <c r="I33" s="37"/>
      <c r="J33" s="37"/>
      <c r="K33" s="37"/>
      <c r="L33" s="37"/>
      <c r="M33" s="37"/>
      <c r="N33" s="37">
        <v>174186</v>
      </c>
    </row>
    <row r="34" spans="1:14" ht="15" customHeight="1" thickBot="1">
      <c r="A34" s="28" t="s">
        <v>29</v>
      </c>
      <c r="B34" s="37"/>
      <c r="C34" s="37"/>
      <c r="D34" s="37"/>
      <c r="E34" s="37"/>
      <c r="F34" s="37"/>
      <c r="G34" s="37">
        <v>350648</v>
      </c>
      <c r="H34" s="37">
        <v>286289</v>
      </c>
      <c r="I34" s="37">
        <v>287385</v>
      </c>
      <c r="J34" s="37">
        <v>310915</v>
      </c>
      <c r="K34" s="37">
        <v>46612</v>
      </c>
      <c r="L34" s="37">
        <v>69657</v>
      </c>
      <c r="M34" s="37">
        <v>61168</v>
      </c>
      <c r="N34" s="37"/>
    </row>
    <row r="35" spans="1:14" ht="15" customHeight="1" thickBot="1">
      <c r="A35" s="45" t="s">
        <v>30</v>
      </c>
      <c r="B35" s="39"/>
      <c r="C35" s="39">
        <v>190009</v>
      </c>
      <c r="D35" s="39">
        <v>3123970</v>
      </c>
      <c r="E35" s="39">
        <v>3123970</v>
      </c>
      <c r="F35" s="39">
        <v>3877225</v>
      </c>
      <c r="G35" s="39"/>
      <c r="H35" s="39"/>
      <c r="I35" s="39"/>
      <c r="J35" s="39"/>
      <c r="K35" s="39"/>
      <c r="L35" s="39"/>
      <c r="M35" s="39"/>
      <c r="N35" s="39"/>
    </row>
    <row r="36" spans="1:14" ht="15" customHeight="1" thickBot="1">
      <c r="A36" s="31" t="s">
        <v>21</v>
      </c>
      <c r="B36" s="42">
        <v>127609</v>
      </c>
      <c r="C36" s="42">
        <v>1953411</v>
      </c>
      <c r="D36" s="42">
        <v>5499685</v>
      </c>
      <c r="E36" s="42">
        <v>6991790</v>
      </c>
      <c r="F36" s="42">
        <v>8089405</v>
      </c>
      <c r="G36" s="42">
        <v>3572393</v>
      </c>
      <c r="H36" s="42">
        <v>3542060</v>
      </c>
      <c r="I36" s="42">
        <v>3333374</v>
      </c>
      <c r="J36" s="42">
        <v>3448684</v>
      </c>
      <c r="K36" s="42">
        <v>3450713</v>
      </c>
      <c r="L36" s="42">
        <v>3263141</v>
      </c>
      <c r="M36" s="42">
        <v>3609763</v>
      </c>
      <c r="N36" s="42">
        <f>+N32+N33+N34</f>
        <v>3737622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P223"/>
  <sheetViews>
    <sheetView zoomScale="80" zoomScaleNormal="80" zoomScalePageLayoutView="0" workbookViewId="0" topLeftCell="A1">
      <pane ySplit="1" topLeftCell="A185" activePane="bottomLeft" state="frozen"/>
      <selection pane="topLeft" activeCell="A1" sqref="A1"/>
      <selection pane="bottomLeft" activeCell="G223" sqref="G223:P223"/>
    </sheetView>
  </sheetViews>
  <sheetFormatPr defaultColWidth="11.421875" defaultRowHeight="12.75"/>
  <cols>
    <col min="1" max="1" width="19.421875" style="0" customWidth="1"/>
    <col min="2" max="2" width="15.57421875" style="0" customWidth="1"/>
    <col min="4" max="4" width="19.421875" style="0" customWidth="1"/>
    <col min="5" max="5" width="15.57421875" style="0" customWidth="1"/>
    <col min="7" max="7" width="19.421875" style="0" customWidth="1"/>
    <col min="10" max="10" width="19.421875" style="0" customWidth="1"/>
  </cols>
  <sheetData>
    <row r="1" spans="1:14" s="6" customFormat="1" ht="29.25" customHeight="1" thickBot="1">
      <c r="A1" s="1" t="s">
        <v>0</v>
      </c>
      <c r="D1" s="1" t="s">
        <v>1</v>
      </c>
      <c r="G1" s="8" t="s">
        <v>3</v>
      </c>
      <c r="H1" s="7"/>
      <c r="J1" s="8" t="s">
        <v>4</v>
      </c>
      <c r="K1" s="7"/>
      <c r="M1" s="9" t="s">
        <v>2</v>
      </c>
      <c r="N1" s="7"/>
    </row>
    <row r="2" spans="1:14" ht="13.5" thickBot="1">
      <c r="A2" s="4">
        <v>36892</v>
      </c>
      <c r="B2" s="3">
        <f>'2010-2022'!$B9</f>
        <v>770914</v>
      </c>
      <c r="D2" s="4">
        <v>36892</v>
      </c>
      <c r="E2" s="3" t="e">
        <f>#REF!</f>
        <v>#REF!</v>
      </c>
      <c r="G2" s="4">
        <v>36892</v>
      </c>
      <c r="H2" s="3" t="e">
        <f>#REF!</f>
        <v>#REF!</v>
      </c>
      <c r="J2" s="4">
        <v>36892</v>
      </c>
      <c r="K2" s="3">
        <v>0</v>
      </c>
      <c r="M2" s="4">
        <v>36892</v>
      </c>
      <c r="N2" s="3" t="e">
        <f>#REF!</f>
        <v>#REF!</v>
      </c>
    </row>
    <row r="3" spans="1:14" ht="13.5" thickBot="1">
      <c r="A3" s="4">
        <v>36923</v>
      </c>
      <c r="B3" s="3">
        <f>'2010-2022'!$B10</f>
        <v>2505</v>
      </c>
      <c r="D3" s="4">
        <v>36923</v>
      </c>
      <c r="E3" s="3" t="e">
        <f>#REF!</f>
        <v>#REF!</v>
      </c>
      <c r="G3" s="4">
        <v>36923</v>
      </c>
      <c r="H3" s="3" t="e">
        <f>#REF!</f>
        <v>#REF!</v>
      </c>
      <c r="J3" s="4">
        <v>36923</v>
      </c>
      <c r="K3" s="3">
        <v>0</v>
      </c>
      <c r="M3" s="4">
        <v>36923</v>
      </c>
      <c r="N3" s="3" t="e">
        <f>#REF!</f>
        <v>#REF!</v>
      </c>
    </row>
    <row r="4" spans="1:14" ht="13.5" thickBot="1">
      <c r="A4" s="4">
        <v>36951</v>
      </c>
      <c r="B4" s="3">
        <f>'2010-2022'!$B11</f>
        <v>129712</v>
      </c>
      <c r="D4" s="4">
        <v>36951</v>
      </c>
      <c r="E4" s="3" t="e">
        <f>#REF!</f>
        <v>#REF!</v>
      </c>
      <c r="G4" s="4">
        <v>36951</v>
      </c>
      <c r="H4" s="3" t="e">
        <f>#REF!</f>
        <v>#REF!</v>
      </c>
      <c r="J4" s="4">
        <v>36951</v>
      </c>
      <c r="K4" s="3">
        <v>0</v>
      </c>
      <c r="M4" s="4">
        <v>36951</v>
      </c>
      <c r="N4" s="3" t="e">
        <f>#REF!</f>
        <v>#REF!</v>
      </c>
    </row>
    <row r="5" spans="1:14" ht="13.5" thickBot="1">
      <c r="A5" s="4">
        <v>36982</v>
      </c>
      <c r="B5" s="3">
        <f>'2010-2022'!$B12</f>
        <v>6581022</v>
      </c>
      <c r="D5" s="4">
        <v>36982</v>
      </c>
      <c r="E5" s="3" t="e">
        <f>#REF!</f>
        <v>#REF!</v>
      </c>
      <c r="G5" s="4">
        <v>36982</v>
      </c>
      <c r="H5" s="3" t="e">
        <f>#REF!</f>
        <v>#REF!</v>
      </c>
      <c r="J5" s="4">
        <v>36982</v>
      </c>
      <c r="K5" s="3">
        <v>0</v>
      </c>
      <c r="M5" s="4">
        <v>36982</v>
      </c>
      <c r="N5" s="3" t="e">
        <f>#REF!</f>
        <v>#REF!</v>
      </c>
    </row>
    <row r="6" spans="1:14" ht="13.5" thickBot="1">
      <c r="A6" s="4">
        <v>37012</v>
      </c>
      <c r="B6" s="3">
        <f>'2010-2022'!B15</f>
        <v>148095</v>
      </c>
      <c r="D6" s="4">
        <v>37012</v>
      </c>
      <c r="E6" s="3" t="e">
        <f>#REF!</f>
        <v>#REF!</v>
      </c>
      <c r="G6" s="4">
        <v>37012</v>
      </c>
      <c r="H6" s="3" t="e">
        <f>#REF!</f>
        <v>#REF!</v>
      </c>
      <c r="J6" s="4">
        <v>37012</v>
      </c>
      <c r="K6" s="3">
        <v>0</v>
      </c>
      <c r="M6" s="4">
        <v>37012</v>
      </c>
      <c r="N6" s="3" t="e">
        <f>#REF!</f>
        <v>#REF!</v>
      </c>
    </row>
    <row r="7" spans="1:14" ht="13.5" thickBot="1">
      <c r="A7" s="4">
        <v>37043</v>
      </c>
      <c r="B7" s="3">
        <f>'2010-2022'!$B16</f>
        <v>323116</v>
      </c>
      <c r="D7" s="4">
        <v>37043</v>
      </c>
      <c r="E7" s="3" t="e">
        <f>#REF!</f>
        <v>#REF!</v>
      </c>
      <c r="G7" s="4">
        <v>37043</v>
      </c>
      <c r="H7" s="3" t="e">
        <f>#REF!</f>
        <v>#REF!</v>
      </c>
      <c r="J7" s="4">
        <v>37043</v>
      </c>
      <c r="K7" s="3">
        <v>0</v>
      </c>
      <c r="M7" s="4">
        <v>37043</v>
      </c>
      <c r="N7" s="3" t="e">
        <f>#REF!</f>
        <v>#REF!</v>
      </c>
    </row>
    <row r="8" spans="1:14" ht="13.5" thickBot="1">
      <c r="A8" s="4">
        <v>37073</v>
      </c>
      <c r="B8" s="3">
        <f>'2010-2022'!$B17</f>
        <v>772932</v>
      </c>
      <c r="D8" s="4">
        <v>37073</v>
      </c>
      <c r="E8" s="3" t="e">
        <f>#REF!</f>
        <v>#REF!</v>
      </c>
      <c r="G8" s="4">
        <v>37073</v>
      </c>
      <c r="H8" s="3" t="e">
        <f>#REF!</f>
        <v>#REF!</v>
      </c>
      <c r="J8" s="4">
        <v>37073</v>
      </c>
      <c r="K8" s="3">
        <v>0</v>
      </c>
      <c r="M8" s="4">
        <v>37073</v>
      </c>
      <c r="N8" s="3" t="e">
        <f>#REF!</f>
        <v>#REF!</v>
      </c>
    </row>
    <row r="9" spans="1:14" ht="13.5" thickBot="1">
      <c r="A9" s="4">
        <v>37135</v>
      </c>
      <c r="B9" s="3">
        <f>'2010-2022'!$B18</f>
        <v>0</v>
      </c>
      <c r="D9" s="4">
        <v>37135</v>
      </c>
      <c r="E9" s="3" t="e">
        <f>#REF!</f>
        <v>#REF!</v>
      </c>
      <c r="G9" s="4">
        <v>37135</v>
      </c>
      <c r="H9" s="3" t="e">
        <f>#REF!</f>
        <v>#REF!</v>
      </c>
      <c r="J9" s="4">
        <v>37135</v>
      </c>
      <c r="K9" s="3" t="e">
        <f>#REF!</f>
        <v>#REF!</v>
      </c>
      <c r="M9" s="4">
        <v>37135</v>
      </c>
      <c r="N9" s="3" t="e">
        <f>#REF!</f>
        <v>#REF!</v>
      </c>
    </row>
    <row r="10" spans="1:14" ht="13.5" thickBot="1">
      <c r="A10" s="4">
        <v>37165</v>
      </c>
      <c r="B10" s="3">
        <v>0</v>
      </c>
      <c r="D10" s="4">
        <v>37165</v>
      </c>
      <c r="E10" s="3">
        <v>0</v>
      </c>
      <c r="G10" s="4">
        <v>37165</v>
      </c>
      <c r="H10" s="3">
        <v>0</v>
      </c>
      <c r="J10" s="4">
        <v>37165</v>
      </c>
      <c r="K10" s="3">
        <v>0</v>
      </c>
      <c r="M10" s="4">
        <v>37165</v>
      </c>
      <c r="N10" s="3">
        <v>0</v>
      </c>
    </row>
    <row r="11" spans="1:14" ht="13.5" thickBot="1">
      <c r="A11" s="4">
        <v>37196</v>
      </c>
      <c r="B11" s="3">
        <f>'2010-2022'!$B27</f>
        <v>0</v>
      </c>
      <c r="D11" s="4">
        <v>37196</v>
      </c>
      <c r="E11" s="3" t="e">
        <f>#REF!</f>
        <v>#REF!</v>
      </c>
      <c r="G11" s="4">
        <v>37196</v>
      </c>
      <c r="H11" s="3" t="e">
        <f>#REF!</f>
        <v>#REF!</v>
      </c>
      <c r="J11" s="4">
        <v>37196</v>
      </c>
      <c r="K11" s="3" t="e">
        <f>#REF!</f>
        <v>#REF!</v>
      </c>
      <c r="M11" s="4">
        <v>37196</v>
      </c>
      <c r="N11" s="3" t="e">
        <f>#REF!</f>
        <v>#REF!</v>
      </c>
    </row>
    <row r="12" spans="1:14" ht="13.5" thickBot="1">
      <c r="A12" s="4">
        <v>37226</v>
      </c>
      <c r="B12" s="3">
        <f>'2010-2022'!$B28</f>
        <v>8728296</v>
      </c>
      <c r="D12" s="4">
        <v>37226</v>
      </c>
      <c r="E12" s="3" t="e">
        <f>#REF!</f>
        <v>#REF!</v>
      </c>
      <c r="G12" s="4">
        <v>37226</v>
      </c>
      <c r="H12" s="3" t="e">
        <f>#REF!</f>
        <v>#REF!</v>
      </c>
      <c r="J12" s="4">
        <v>37226</v>
      </c>
      <c r="K12" s="3" t="e">
        <f>#REF!</f>
        <v>#REF!</v>
      </c>
      <c r="M12" s="4">
        <v>37226</v>
      </c>
      <c r="N12" s="3">
        <v>0</v>
      </c>
    </row>
    <row r="13" spans="1:14" ht="13.5" thickBot="1">
      <c r="A13" s="4">
        <v>37257</v>
      </c>
      <c r="B13" s="3">
        <f>'2010-2022'!$C9</f>
        <v>3302868</v>
      </c>
      <c r="D13" s="4">
        <v>37257</v>
      </c>
      <c r="E13" s="3" t="e">
        <f>#REF!</f>
        <v>#REF!</v>
      </c>
      <c r="G13" s="4">
        <v>37257</v>
      </c>
      <c r="H13" s="3" t="e">
        <f>#REF!</f>
        <v>#REF!</v>
      </c>
      <c r="J13" s="4">
        <v>37257</v>
      </c>
      <c r="K13" s="3" t="e">
        <f>#REF!</f>
        <v>#REF!</v>
      </c>
      <c r="M13" s="4">
        <v>37257</v>
      </c>
      <c r="N13" s="3" t="e">
        <f>#REF!</f>
        <v>#REF!</v>
      </c>
    </row>
    <row r="14" spans="1:14" ht="13.5" thickBot="1">
      <c r="A14" s="4">
        <v>37288</v>
      </c>
      <c r="B14" s="3">
        <f>'2010-2022'!$C10</f>
        <v>2692</v>
      </c>
      <c r="D14" s="4">
        <v>37288</v>
      </c>
      <c r="E14" s="3" t="e">
        <f>#REF!</f>
        <v>#REF!</v>
      </c>
      <c r="G14" s="4">
        <v>37288</v>
      </c>
      <c r="H14" s="3" t="e">
        <f>#REF!</f>
        <v>#REF!</v>
      </c>
      <c r="J14" s="4">
        <v>37288</v>
      </c>
      <c r="K14" s="3" t="e">
        <f>#REF!</f>
        <v>#REF!</v>
      </c>
      <c r="M14" s="4">
        <v>37288</v>
      </c>
      <c r="N14" s="3" t="e">
        <f>#REF!</f>
        <v>#REF!</v>
      </c>
    </row>
    <row r="15" spans="1:14" ht="13.5" thickBot="1">
      <c r="A15" s="4">
        <v>37316</v>
      </c>
      <c r="B15" s="3">
        <f>'2010-2022'!$C11</f>
        <v>1001161</v>
      </c>
      <c r="D15" s="4">
        <v>37316</v>
      </c>
      <c r="E15" s="3" t="e">
        <f>#REF!</f>
        <v>#REF!</v>
      </c>
      <c r="G15" s="4">
        <v>37316</v>
      </c>
      <c r="H15" s="3" t="e">
        <f>#REF!</f>
        <v>#REF!</v>
      </c>
      <c r="J15" s="4">
        <v>37316</v>
      </c>
      <c r="K15" s="3" t="e">
        <f>#REF!</f>
        <v>#REF!</v>
      </c>
      <c r="M15" s="4">
        <v>37316</v>
      </c>
      <c r="N15" s="3" t="e">
        <f>#REF!</f>
        <v>#REF!</v>
      </c>
    </row>
    <row r="16" spans="1:14" ht="13.5" thickBot="1">
      <c r="A16" s="4">
        <v>37347</v>
      </c>
      <c r="B16" s="3">
        <f>'2010-2022'!$C12</f>
        <v>6977563</v>
      </c>
      <c r="D16" s="4">
        <v>37347</v>
      </c>
      <c r="E16" s="3" t="e">
        <f>#REF!</f>
        <v>#REF!</v>
      </c>
      <c r="G16" s="4">
        <v>37347</v>
      </c>
      <c r="H16" s="3" t="e">
        <f>#REF!</f>
        <v>#REF!</v>
      </c>
      <c r="J16" s="4">
        <v>37347</v>
      </c>
      <c r="K16" s="3" t="e">
        <f>#REF!</f>
        <v>#REF!</v>
      </c>
      <c r="M16" s="4">
        <v>37347</v>
      </c>
      <c r="N16" s="3" t="e">
        <f>#REF!</f>
        <v>#REF!</v>
      </c>
    </row>
    <row r="17" spans="1:14" ht="13.5" thickBot="1">
      <c r="A17" s="4">
        <v>37377</v>
      </c>
      <c r="B17" s="3">
        <f>'2010-2022'!$C15</f>
        <v>442803</v>
      </c>
      <c r="D17" s="4">
        <v>37377</v>
      </c>
      <c r="E17" s="3" t="e">
        <f>#REF!</f>
        <v>#REF!</v>
      </c>
      <c r="G17" s="4">
        <v>37377</v>
      </c>
      <c r="H17" s="3" t="e">
        <f>#REF!</f>
        <v>#REF!</v>
      </c>
      <c r="J17" s="4">
        <v>37377</v>
      </c>
      <c r="K17" s="3" t="e">
        <f>#REF!</f>
        <v>#REF!</v>
      </c>
      <c r="M17" s="4">
        <v>37377</v>
      </c>
      <c r="N17" s="3" t="e">
        <f>#REF!</f>
        <v>#REF!</v>
      </c>
    </row>
    <row r="18" spans="1:14" ht="13.5" thickBot="1">
      <c r="A18" s="4">
        <v>37408</v>
      </c>
      <c r="B18" s="3">
        <f>'2010-2022'!$C16</f>
        <v>1513219</v>
      </c>
      <c r="D18" s="4">
        <v>37408</v>
      </c>
      <c r="E18" s="3" t="e">
        <f>#REF!</f>
        <v>#REF!</v>
      </c>
      <c r="G18" s="4">
        <v>37408</v>
      </c>
      <c r="H18" s="3" t="e">
        <f>#REF!</f>
        <v>#REF!</v>
      </c>
      <c r="J18" s="4">
        <v>37408</v>
      </c>
      <c r="K18" s="3" t="e">
        <f>#REF!</f>
        <v>#REF!</v>
      </c>
      <c r="M18" s="4">
        <v>37408</v>
      </c>
      <c r="N18" s="3" t="e">
        <f>#REF!</f>
        <v>#REF!</v>
      </c>
    </row>
    <row r="19" spans="1:14" ht="13.5" thickBot="1">
      <c r="A19" s="4">
        <v>37438</v>
      </c>
      <c r="B19" s="3">
        <f>'2010-2022'!$C17</f>
        <v>1605102</v>
      </c>
      <c r="D19" s="4">
        <v>37438</v>
      </c>
      <c r="E19" s="3" t="e">
        <f>#REF!</f>
        <v>#REF!</v>
      </c>
      <c r="G19" s="4">
        <v>37438</v>
      </c>
      <c r="H19" s="3" t="e">
        <f>#REF!</f>
        <v>#REF!</v>
      </c>
      <c r="J19" s="4">
        <v>37438</v>
      </c>
      <c r="K19" s="3" t="e">
        <f>#REF!</f>
        <v>#REF!</v>
      </c>
      <c r="M19" s="4">
        <v>37438</v>
      </c>
      <c r="N19" s="3" t="e">
        <f>#REF!</f>
        <v>#REF!</v>
      </c>
    </row>
    <row r="20" spans="1:14" ht="13.5" thickBot="1">
      <c r="A20" s="4">
        <v>37500</v>
      </c>
      <c r="B20" s="3">
        <f>'2010-2022'!$C18</f>
        <v>56843</v>
      </c>
      <c r="D20" s="4">
        <v>37500</v>
      </c>
      <c r="E20" s="3" t="e">
        <f>#REF!</f>
        <v>#REF!</v>
      </c>
      <c r="G20" s="4">
        <v>37500</v>
      </c>
      <c r="H20" s="3" t="e">
        <f>#REF!</f>
        <v>#REF!</v>
      </c>
      <c r="J20" s="4">
        <v>37500</v>
      </c>
      <c r="K20" s="3" t="e">
        <f>#REF!</f>
        <v>#REF!</v>
      </c>
      <c r="M20" s="4">
        <v>37500</v>
      </c>
      <c r="N20" s="3" t="e">
        <f>#REF!</f>
        <v>#REF!</v>
      </c>
    </row>
    <row r="21" spans="1:14" ht="13.5" thickBot="1">
      <c r="A21" s="4">
        <v>37530</v>
      </c>
      <c r="B21" s="3">
        <f>'2010-2022'!$C19</f>
        <v>8480</v>
      </c>
      <c r="D21" s="4">
        <v>37530</v>
      </c>
      <c r="E21" s="3" t="e">
        <f>#REF!</f>
        <v>#REF!</v>
      </c>
      <c r="G21" s="4">
        <v>37530</v>
      </c>
      <c r="H21" s="3" t="e">
        <f>#REF!</f>
        <v>#REF!</v>
      </c>
      <c r="J21" s="4">
        <v>37530</v>
      </c>
      <c r="K21" s="3" t="e">
        <f>#REF!</f>
        <v>#REF!</v>
      </c>
      <c r="M21" s="4">
        <v>37530</v>
      </c>
      <c r="N21" s="3" t="e">
        <f>#REF!</f>
        <v>#REF!</v>
      </c>
    </row>
    <row r="22" spans="1:14" ht="13.5" thickBot="1">
      <c r="A22" s="4">
        <v>37561</v>
      </c>
      <c r="B22" s="3">
        <f>'2010-2022'!$C27</f>
        <v>0</v>
      </c>
      <c r="D22" s="4">
        <v>37561</v>
      </c>
      <c r="E22" s="3" t="e">
        <f>#REF!</f>
        <v>#REF!</v>
      </c>
      <c r="G22" s="4">
        <v>37561</v>
      </c>
      <c r="H22" s="3" t="e">
        <f>#REF!</f>
        <v>#REF!</v>
      </c>
      <c r="J22" s="4">
        <v>37561</v>
      </c>
      <c r="K22" s="3" t="e">
        <f>#REF!</f>
        <v>#REF!</v>
      </c>
      <c r="M22" s="4">
        <v>37561</v>
      </c>
      <c r="N22" s="3" t="e">
        <f>#REF!</f>
        <v>#REF!</v>
      </c>
    </row>
    <row r="23" spans="1:14" ht="13.5" thickBot="1">
      <c r="A23" s="4">
        <v>37591</v>
      </c>
      <c r="B23" s="3">
        <f>'2010-2022'!$C28</f>
        <v>14910731</v>
      </c>
      <c r="D23" s="4">
        <v>37591</v>
      </c>
      <c r="E23" s="3" t="e">
        <f>#REF!</f>
        <v>#REF!</v>
      </c>
      <c r="G23" s="4">
        <v>37591</v>
      </c>
      <c r="H23" s="3" t="e">
        <f>#REF!</f>
        <v>#REF!</v>
      </c>
      <c r="J23" s="4">
        <v>37591</v>
      </c>
      <c r="K23" s="3" t="e">
        <f>#REF!</f>
        <v>#REF!</v>
      </c>
      <c r="M23" s="4">
        <v>37591</v>
      </c>
      <c r="N23" s="3" t="e">
        <f>#REF!</f>
        <v>#REF!</v>
      </c>
    </row>
    <row r="24" spans="1:14" ht="13.5" thickBot="1">
      <c r="A24" s="4">
        <v>37622</v>
      </c>
      <c r="B24" s="2">
        <f>'2010-2022'!$D9</f>
        <v>4137156</v>
      </c>
      <c r="D24" s="4">
        <v>37622</v>
      </c>
      <c r="E24" s="2" t="e">
        <f>#REF!</f>
        <v>#REF!</v>
      </c>
      <c r="G24" s="4">
        <v>37622</v>
      </c>
      <c r="H24" s="2" t="e">
        <f>#REF!</f>
        <v>#REF!</v>
      </c>
      <c r="J24" s="4">
        <v>37622</v>
      </c>
      <c r="K24" s="2" t="e">
        <f>#REF!</f>
        <v>#REF!</v>
      </c>
      <c r="M24" s="4">
        <v>37622</v>
      </c>
      <c r="N24" s="2" t="e">
        <f>#REF!</f>
        <v>#REF!</v>
      </c>
    </row>
    <row r="25" spans="1:14" ht="13.5" thickBot="1">
      <c r="A25" s="4">
        <v>37653</v>
      </c>
      <c r="B25" s="2">
        <f>'2010-2022'!$D10</f>
        <v>21884</v>
      </c>
      <c r="D25" s="4">
        <v>37653</v>
      </c>
      <c r="E25" s="2" t="e">
        <f>#REF!</f>
        <v>#REF!</v>
      </c>
      <c r="G25" s="4">
        <v>37653</v>
      </c>
      <c r="H25" s="2" t="e">
        <f>#REF!</f>
        <v>#REF!</v>
      </c>
      <c r="J25" s="4">
        <v>37653</v>
      </c>
      <c r="K25" s="2" t="e">
        <f>#REF!</f>
        <v>#REF!</v>
      </c>
      <c r="M25" s="4">
        <v>37653</v>
      </c>
      <c r="N25" s="2" t="e">
        <f>#REF!</f>
        <v>#REF!</v>
      </c>
    </row>
    <row r="26" spans="1:14" ht="13.5" thickBot="1">
      <c r="A26" s="4">
        <v>37681</v>
      </c>
      <c r="B26" s="2">
        <f>'2010-2022'!$D11</f>
        <v>1937636</v>
      </c>
      <c r="D26" s="4">
        <v>37681</v>
      </c>
      <c r="E26" s="2" t="e">
        <f>#REF!</f>
        <v>#REF!</v>
      </c>
      <c r="G26" s="4">
        <v>37681</v>
      </c>
      <c r="H26" s="2" t="e">
        <f>#REF!</f>
        <v>#REF!</v>
      </c>
      <c r="J26" s="4">
        <v>37681</v>
      </c>
      <c r="K26" s="2" t="e">
        <f>#REF!</f>
        <v>#REF!</v>
      </c>
      <c r="M26" s="4">
        <v>37681</v>
      </c>
      <c r="N26" s="2" t="e">
        <f>#REF!</f>
        <v>#REF!</v>
      </c>
    </row>
    <row r="27" spans="1:14" ht="13.5" thickBot="1">
      <c r="A27" s="4">
        <v>37712</v>
      </c>
      <c r="B27" s="2">
        <f>'2010-2022'!$D12</f>
        <v>7131245</v>
      </c>
      <c r="D27" s="4">
        <v>37712</v>
      </c>
      <c r="E27" s="2" t="e">
        <f>#REF!</f>
        <v>#REF!</v>
      </c>
      <c r="G27" s="4">
        <v>37712</v>
      </c>
      <c r="H27" s="2" t="e">
        <f>#REF!</f>
        <v>#REF!</v>
      </c>
      <c r="J27" s="4">
        <v>37712</v>
      </c>
      <c r="K27" s="2" t="e">
        <f>#REF!</f>
        <v>#REF!</v>
      </c>
      <c r="M27" s="4">
        <v>37712</v>
      </c>
      <c r="N27" s="2" t="e">
        <f>#REF!</f>
        <v>#REF!</v>
      </c>
    </row>
    <row r="28" spans="1:14" ht="13.5" thickBot="1">
      <c r="A28" s="4">
        <v>37742</v>
      </c>
      <c r="B28" s="2">
        <f>'2010-2022'!$D15</f>
        <v>528506</v>
      </c>
      <c r="D28" s="4">
        <v>37742</v>
      </c>
      <c r="E28" s="2" t="e">
        <f>#REF!</f>
        <v>#REF!</v>
      </c>
      <c r="G28" s="4">
        <v>37742</v>
      </c>
      <c r="H28" s="2" t="e">
        <f>#REF!</f>
        <v>#REF!</v>
      </c>
      <c r="J28" s="4">
        <v>37742</v>
      </c>
      <c r="K28" s="2" t="e">
        <f>#REF!</f>
        <v>#REF!</v>
      </c>
      <c r="M28" s="4">
        <v>37742</v>
      </c>
      <c r="N28" s="2" t="e">
        <f>#REF!</f>
        <v>#REF!</v>
      </c>
    </row>
    <row r="29" spans="1:14" ht="13.5" thickBot="1">
      <c r="A29" s="4">
        <v>37773</v>
      </c>
      <c r="B29" s="2">
        <f>'2010-2022'!$D16</f>
        <v>1976796</v>
      </c>
      <c r="D29" s="4">
        <v>37773</v>
      </c>
      <c r="E29" s="2" t="e">
        <f>#REF!</f>
        <v>#REF!</v>
      </c>
      <c r="G29" s="4">
        <v>37773</v>
      </c>
      <c r="H29" s="2" t="e">
        <f>#REF!</f>
        <v>#REF!</v>
      </c>
      <c r="J29" s="4">
        <v>37773</v>
      </c>
      <c r="K29" s="2" t="e">
        <f>#REF!</f>
        <v>#REF!</v>
      </c>
      <c r="M29" s="4">
        <v>37773</v>
      </c>
      <c r="N29" s="2" t="e">
        <f>#REF!</f>
        <v>#REF!</v>
      </c>
    </row>
    <row r="30" spans="1:14" ht="13.5" thickBot="1">
      <c r="A30" s="4">
        <v>37803</v>
      </c>
      <c r="B30" s="2">
        <f>'2010-2022'!$D17</f>
        <v>1909993</v>
      </c>
      <c r="D30" s="4">
        <v>37803</v>
      </c>
      <c r="E30" s="2" t="e">
        <f>#REF!</f>
        <v>#REF!</v>
      </c>
      <c r="G30" s="4">
        <v>37803</v>
      </c>
      <c r="H30" s="2" t="e">
        <f>#REF!</f>
        <v>#REF!</v>
      </c>
      <c r="J30" s="4">
        <v>37803</v>
      </c>
      <c r="K30" s="2" t="e">
        <f>#REF!</f>
        <v>#REF!</v>
      </c>
      <c r="M30" s="4">
        <v>37803</v>
      </c>
      <c r="N30" s="2" t="e">
        <f>#REF!</f>
        <v>#REF!</v>
      </c>
    </row>
    <row r="31" spans="1:14" ht="13.5" thickBot="1">
      <c r="A31" s="4">
        <v>37865</v>
      </c>
      <c r="B31" s="2">
        <f>'2010-2022'!$D18</f>
        <v>126056</v>
      </c>
      <c r="D31" s="4">
        <v>37865</v>
      </c>
      <c r="E31" s="2" t="e">
        <f>#REF!</f>
        <v>#REF!</v>
      </c>
      <c r="G31" s="4">
        <v>37865</v>
      </c>
      <c r="H31" s="2" t="e">
        <f>#REF!</f>
        <v>#REF!</v>
      </c>
      <c r="J31" s="4">
        <v>37865</v>
      </c>
      <c r="K31" s="2" t="e">
        <f>#REF!</f>
        <v>#REF!</v>
      </c>
      <c r="M31" s="4">
        <v>37865</v>
      </c>
      <c r="N31" s="2" t="e">
        <f>#REF!</f>
        <v>#REF!</v>
      </c>
    </row>
    <row r="32" spans="1:14" ht="13.5" thickBot="1">
      <c r="A32" s="4">
        <v>37895</v>
      </c>
      <c r="B32" s="2">
        <f>'2010-2022'!$D19</f>
        <v>12932</v>
      </c>
      <c r="D32" s="4">
        <v>37895</v>
      </c>
      <c r="E32" s="2" t="e">
        <f>#REF!</f>
        <v>#REF!</v>
      </c>
      <c r="G32" s="4">
        <v>37895</v>
      </c>
      <c r="H32" s="2" t="e">
        <f>#REF!</f>
        <v>#REF!</v>
      </c>
      <c r="J32" s="4">
        <v>37895</v>
      </c>
      <c r="K32" s="2" t="e">
        <f>#REF!</f>
        <v>#REF!</v>
      </c>
      <c r="M32" s="4">
        <v>37895</v>
      </c>
      <c r="N32" s="2" t="e">
        <f>#REF!</f>
        <v>#REF!</v>
      </c>
    </row>
    <row r="33" spans="1:14" ht="13.5" thickBot="1">
      <c r="A33" s="4">
        <v>37926</v>
      </c>
      <c r="B33" s="2">
        <f>'2010-2022'!$D27</f>
        <v>0</v>
      </c>
      <c r="D33" s="4">
        <v>37926</v>
      </c>
      <c r="E33" s="2" t="e">
        <f>#REF!</f>
        <v>#REF!</v>
      </c>
      <c r="G33" s="4">
        <v>37926</v>
      </c>
      <c r="H33" s="2" t="e">
        <f>#REF!</f>
        <v>#REF!</v>
      </c>
      <c r="J33" s="4">
        <v>37926</v>
      </c>
      <c r="K33" s="2" t="e">
        <f>#REF!</f>
        <v>#REF!</v>
      </c>
      <c r="M33" s="4">
        <v>37926</v>
      </c>
      <c r="N33" s="2" t="e">
        <f>#REF!</f>
        <v>#REF!</v>
      </c>
    </row>
    <row r="34" spans="1:14" ht="13.5" thickBot="1">
      <c r="A34" s="4">
        <v>37956</v>
      </c>
      <c r="B34" s="2">
        <f>'2010-2022'!$D28</f>
        <v>18061636</v>
      </c>
      <c r="D34" s="4">
        <v>37956</v>
      </c>
      <c r="E34" s="2" t="e">
        <f>#REF!</f>
        <v>#REF!</v>
      </c>
      <c r="G34" s="4">
        <v>37956</v>
      </c>
      <c r="H34" s="2" t="e">
        <f>#REF!</f>
        <v>#REF!</v>
      </c>
      <c r="J34" s="4">
        <v>37956</v>
      </c>
      <c r="K34" s="2" t="e">
        <f>#REF!</f>
        <v>#REF!</v>
      </c>
      <c r="M34" s="4">
        <v>37956</v>
      </c>
      <c r="N34" s="2" t="e">
        <f>#REF!</f>
        <v>#REF!</v>
      </c>
    </row>
    <row r="35" spans="1:14" ht="13.5" thickBot="1">
      <c r="A35" s="4">
        <v>37987</v>
      </c>
      <c r="B35" s="2">
        <f>'2010-2022'!$E9</f>
        <v>4649861</v>
      </c>
      <c r="D35" s="4">
        <v>37987</v>
      </c>
      <c r="E35" s="2" t="e">
        <f>#REF!</f>
        <v>#REF!</v>
      </c>
      <c r="G35" s="4">
        <v>37987</v>
      </c>
      <c r="H35" s="2" t="e">
        <f>#REF!</f>
        <v>#REF!</v>
      </c>
      <c r="J35" s="4">
        <v>37987</v>
      </c>
      <c r="K35" s="2" t="e">
        <f>#REF!</f>
        <v>#REF!</v>
      </c>
      <c r="M35" s="4">
        <v>37987</v>
      </c>
      <c r="N35" s="2" t="e">
        <f>#REF!</f>
        <v>#REF!</v>
      </c>
    </row>
    <row r="36" spans="1:14" ht="13.5" thickBot="1">
      <c r="A36" s="4">
        <v>38018</v>
      </c>
      <c r="B36" s="2">
        <f>'2010-2022'!$E10</f>
        <v>33902</v>
      </c>
      <c r="D36" s="4">
        <v>38018</v>
      </c>
      <c r="E36" s="2" t="e">
        <f>#REF!</f>
        <v>#REF!</v>
      </c>
      <c r="G36" s="4">
        <v>38018</v>
      </c>
      <c r="H36" s="2" t="e">
        <f>#REF!</f>
        <v>#REF!</v>
      </c>
      <c r="J36" s="4">
        <v>38018</v>
      </c>
      <c r="K36" s="2" t="e">
        <f>#REF!</f>
        <v>#REF!</v>
      </c>
      <c r="M36" s="4">
        <v>38018</v>
      </c>
      <c r="N36" s="2" t="e">
        <f>#REF!</f>
        <v>#REF!</v>
      </c>
    </row>
    <row r="37" spans="1:14" ht="13.5" thickBot="1">
      <c r="A37" s="4">
        <v>38047</v>
      </c>
      <c r="B37" s="2">
        <f>'2010-2022'!$E11</f>
        <v>5684172</v>
      </c>
      <c r="D37" s="4">
        <v>38047</v>
      </c>
      <c r="E37" s="2" t="e">
        <f>#REF!</f>
        <v>#REF!</v>
      </c>
      <c r="G37" s="4">
        <v>38047</v>
      </c>
      <c r="H37" s="2" t="e">
        <f>#REF!</f>
        <v>#REF!</v>
      </c>
      <c r="J37" s="4">
        <v>38047</v>
      </c>
      <c r="K37" s="2" t="e">
        <f>#REF!</f>
        <v>#REF!</v>
      </c>
      <c r="M37" s="4">
        <v>38047</v>
      </c>
      <c r="N37" s="2" t="e">
        <f>#REF!</f>
        <v>#REF!</v>
      </c>
    </row>
    <row r="38" spans="1:14" ht="13.5" thickBot="1">
      <c r="A38" s="4">
        <v>38078</v>
      </c>
      <c r="B38" s="2">
        <f>'2010-2022'!$E12</f>
        <v>9005232</v>
      </c>
      <c r="D38" s="4">
        <v>38078</v>
      </c>
      <c r="E38" s="2" t="e">
        <f>#REF!</f>
        <v>#REF!</v>
      </c>
      <c r="G38" s="4">
        <v>38078</v>
      </c>
      <c r="H38" s="2" t="e">
        <f>#REF!</f>
        <v>#REF!</v>
      </c>
      <c r="J38" s="4">
        <v>38078</v>
      </c>
      <c r="K38" s="2" t="e">
        <f>#REF!</f>
        <v>#REF!</v>
      </c>
      <c r="M38" s="4">
        <v>38078</v>
      </c>
      <c r="N38" s="2" t="e">
        <f>#REF!</f>
        <v>#REF!</v>
      </c>
    </row>
    <row r="39" spans="1:14" ht="13.5" thickBot="1">
      <c r="A39" s="4">
        <v>38108</v>
      </c>
      <c r="B39" s="2">
        <f>'2010-2022'!$E15</f>
        <v>2624186</v>
      </c>
      <c r="D39" s="4">
        <v>38108</v>
      </c>
      <c r="E39" s="2" t="e">
        <f>#REF!</f>
        <v>#REF!</v>
      </c>
      <c r="G39" s="4">
        <v>38108</v>
      </c>
      <c r="H39" s="2" t="e">
        <f>#REF!</f>
        <v>#REF!</v>
      </c>
      <c r="J39" s="4">
        <v>38108</v>
      </c>
      <c r="K39" s="2" t="e">
        <f>#REF!</f>
        <v>#REF!</v>
      </c>
      <c r="M39" s="4">
        <v>38108</v>
      </c>
      <c r="N39" s="2" t="e">
        <f>#REF!</f>
        <v>#REF!</v>
      </c>
    </row>
    <row r="40" spans="1:14" ht="13.5" thickBot="1">
      <c r="A40" s="4">
        <v>38139</v>
      </c>
      <c r="B40" s="2">
        <f>'2010-2022'!$E16</f>
        <v>2217889</v>
      </c>
      <c r="D40" s="4">
        <v>38139</v>
      </c>
      <c r="E40" s="2" t="e">
        <f>#REF!</f>
        <v>#REF!</v>
      </c>
      <c r="G40" s="4">
        <v>38139</v>
      </c>
      <c r="H40" s="2" t="e">
        <f>#REF!</f>
        <v>#REF!</v>
      </c>
      <c r="J40" s="4">
        <v>38139</v>
      </c>
      <c r="K40" s="2" t="e">
        <f>#REF!</f>
        <v>#REF!</v>
      </c>
      <c r="M40" s="4">
        <v>38139</v>
      </c>
      <c r="N40" s="2" t="e">
        <f>#REF!</f>
        <v>#REF!</v>
      </c>
    </row>
    <row r="41" spans="1:14" ht="13.5" thickBot="1">
      <c r="A41" s="4">
        <v>38169</v>
      </c>
      <c r="B41" s="2">
        <f>'2010-2022'!$E17</f>
        <v>2222101</v>
      </c>
      <c r="D41" s="4">
        <v>38169</v>
      </c>
      <c r="E41" s="2" t="e">
        <f>#REF!</f>
        <v>#REF!</v>
      </c>
      <c r="G41" s="4">
        <v>38169</v>
      </c>
      <c r="H41" s="2" t="e">
        <f>#REF!</f>
        <v>#REF!</v>
      </c>
      <c r="J41" s="4">
        <v>38169</v>
      </c>
      <c r="K41" s="2" t="e">
        <f>#REF!</f>
        <v>#REF!</v>
      </c>
      <c r="M41" s="4">
        <v>38169</v>
      </c>
      <c r="N41" s="2" t="e">
        <f>#REF!</f>
        <v>#REF!</v>
      </c>
    </row>
    <row r="42" spans="1:14" ht="13.5" thickBot="1">
      <c r="A42" s="4">
        <v>38231</v>
      </c>
      <c r="B42" s="2">
        <f>'2010-2022'!$E18</f>
        <v>151197</v>
      </c>
      <c r="D42" s="4">
        <v>38231</v>
      </c>
      <c r="E42" s="2" t="e">
        <f>#REF!</f>
        <v>#REF!</v>
      </c>
      <c r="G42" s="4">
        <v>38231</v>
      </c>
      <c r="H42" s="2" t="e">
        <f>#REF!</f>
        <v>#REF!</v>
      </c>
      <c r="J42" s="4">
        <v>38231</v>
      </c>
      <c r="K42" s="2" t="e">
        <f>#REF!</f>
        <v>#REF!</v>
      </c>
      <c r="M42" s="4">
        <v>38231</v>
      </c>
      <c r="N42" s="2" t="e">
        <f>#REF!</f>
        <v>#REF!</v>
      </c>
    </row>
    <row r="43" spans="1:14" ht="13.5" thickBot="1">
      <c r="A43" s="4">
        <v>38261</v>
      </c>
      <c r="B43" s="2">
        <f>'2010-2022'!$E19</f>
        <v>13770</v>
      </c>
      <c r="D43" s="4">
        <v>38261</v>
      </c>
      <c r="E43" s="2" t="e">
        <f>#REF!</f>
        <v>#REF!</v>
      </c>
      <c r="G43" s="4">
        <v>38261</v>
      </c>
      <c r="H43" s="2" t="e">
        <f>#REF!</f>
        <v>#REF!</v>
      </c>
      <c r="J43" s="4">
        <v>38261</v>
      </c>
      <c r="K43" s="2" t="e">
        <f>#REF!</f>
        <v>#REF!</v>
      </c>
      <c r="M43" s="4">
        <v>38261</v>
      </c>
      <c r="N43" s="2" t="e">
        <f>#REF!</f>
        <v>#REF!</v>
      </c>
    </row>
    <row r="44" spans="1:14" ht="13.5" thickBot="1">
      <c r="A44" s="4">
        <v>38292</v>
      </c>
      <c r="B44" s="2">
        <f>'2010-2022'!$E27</f>
        <v>40902</v>
      </c>
      <c r="D44" s="4">
        <v>38292</v>
      </c>
      <c r="E44" s="2" t="e">
        <f>#REF!</f>
        <v>#REF!</v>
      </c>
      <c r="G44" s="4">
        <v>38292</v>
      </c>
      <c r="H44" s="2" t="e">
        <f>#REF!</f>
        <v>#REF!</v>
      </c>
      <c r="J44" s="4">
        <v>38292</v>
      </c>
      <c r="K44" s="2" t="e">
        <f>#REF!</f>
        <v>#REF!</v>
      </c>
      <c r="M44" s="4">
        <v>38292</v>
      </c>
      <c r="N44" s="2" t="e">
        <f>#REF!</f>
        <v>#REF!</v>
      </c>
    </row>
    <row r="45" spans="1:14" ht="13.5" thickBot="1">
      <c r="A45" s="4">
        <v>38322</v>
      </c>
      <c r="B45" s="2">
        <f>'2010-2022'!$E28</f>
        <v>28566298</v>
      </c>
      <c r="D45" s="4">
        <v>38322</v>
      </c>
      <c r="E45" s="2" t="e">
        <f>#REF!</f>
        <v>#REF!</v>
      </c>
      <c r="G45" s="4">
        <v>38322</v>
      </c>
      <c r="H45" s="2" t="e">
        <f>#REF!</f>
        <v>#REF!</v>
      </c>
      <c r="J45" s="4">
        <v>38322</v>
      </c>
      <c r="K45" s="2" t="e">
        <f>#REF!</f>
        <v>#REF!</v>
      </c>
      <c r="M45" s="4">
        <v>38322</v>
      </c>
      <c r="N45" s="2" t="e">
        <f>#REF!</f>
        <v>#REF!</v>
      </c>
    </row>
    <row r="46" spans="1:14" ht="13.5" thickBot="1">
      <c r="A46" s="4">
        <v>38353</v>
      </c>
      <c r="B46" s="2">
        <f>'2010-2022'!$F9</f>
        <v>4773959</v>
      </c>
      <c r="D46" s="4">
        <v>38353</v>
      </c>
      <c r="E46" s="2" t="e">
        <f>#REF!</f>
        <v>#REF!</v>
      </c>
      <c r="G46" s="4">
        <v>38353</v>
      </c>
      <c r="H46" s="2" t="e">
        <f>#REF!</f>
        <v>#REF!</v>
      </c>
      <c r="J46" s="4">
        <v>38353</v>
      </c>
      <c r="K46" s="2" t="e">
        <f>#REF!</f>
        <v>#REF!</v>
      </c>
      <c r="M46" s="4">
        <v>38353</v>
      </c>
      <c r="N46" s="2" t="e">
        <f>#REF!</f>
        <v>#REF!</v>
      </c>
    </row>
    <row r="47" spans="1:14" ht="13.5" thickBot="1">
      <c r="A47" s="4">
        <v>38384</v>
      </c>
      <c r="B47" s="2">
        <f>'2010-2022'!$F10</f>
        <v>32007</v>
      </c>
      <c r="D47" s="4">
        <v>38384</v>
      </c>
      <c r="E47" s="2" t="e">
        <f>#REF!</f>
        <v>#REF!</v>
      </c>
      <c r="G47" s="4">
        <v>38384</v>
      </c>
      <c r="H47" s="2" t="e">
        <f>#REF!</f>
        <v>#REF!</v>
      </c>
      <c r="J47" s="4">
        <v>38384</v>
      </c>
      <c r="K47" s="2" t="e">
        <f>#REF!</f>
        <v>#REF!</v>
      </c>
      <c r="M47" s="4">
        <v>38384</v>
      </c>
      <c r="N47" s="2" t="e">
        <f>#REF!</f>
        <v>#REF!</v>
      </c>
    </row>
    <row r="48" spans="1:14" ht="13.5" thickBot="1">
      <c r="A48" s="4">
        <v>38412</v>
      </c>
      <c r="B48" s="2">
        <f>'2010-2022'!$F11</f>
        <v>5166029</v>
      </c>
      <c r="D48" s="4">
        <v>38412</v>
      </c>
      <c r="E48" s="2" t="e">
        <f>#REF!</f>
        <v>#REF!</v>
      </c>
      <c r="G48" s="4">
        <v>38412</v>
      </c>
      <c r="H48" s="2" t="e">
        <f>#REF!</f>
        <v>#REF!</v>
      </c>
      <c r="J48" s="4">
        <v>38412</v>
      </c>
      <c r="K48" s="2" t="e">
        <f>#REF!</f>
        <v>#REF!</v>
      </c>
      <c r="M48" s="4">
        <v>38412</v>
      </c>
      <c r="N48" s="2" t="e">
        <f>#REF!</f>
        <v>#REF!</v>
      </c>
    </row>
    <row r="49" spans="1:14" ht="13.5" thickBot="1">
      <c r="A49" s="4">
        <v>38443</v>
      </c>
      <c r="B49" s="2">
        <f>'2010-2022'!$F12</f>
        <v>10024382</v>
      </c>
      <c r="D49" s="4">
        <v>38443</v>
      </c>
      <c r="E49" s="2" t="e">
        <f>#REF!</f>
        <v>#REF!</v>
      </c>
      <c r="G49" s="4">
        <v>38443</v>
      </c>
      <c r="H49" s="2" t="e">
        <f>#REF!</f>
        <v>#REF!</v>
      </c>
      <c r="J49" s="4">
        <v>38443</v>
      </c>
      <c r="K49" s="2" t="e">
        <f>#REF!</f>
        <v>#REF!</v>
      </c>
      <c r="M49" s="4">
        <v>38443</v>
      </c>
      <c r="N49" s="2" t="e">
        <f>#REF!</f>
        <v>#REF!</v>
      </c>
    </row>
    <row r="50" spans="1:14" ht="13.5" thickBot="1">
      <c r="A50" s="4">
        <v>38473</v>
      </c>
      <c r="B50" s="2">
        <f>'2010-2022'!$F15</f>
        <v>2793128</v>
      </c>
      <c r="D50" s="4">
        <v>38473</v>
      </c>
      <c r="E50" s="2" t="e">
        <f>#REF!</f>
        <v>#REF!</v>
      </c>
      <c r="G50" s="4">
        <v>38473</v>
      </c>
      <c r="H50" s="2" t="e">
        <f>#REF!</f>
        <v>#REF!</v>
      </c>
      <c r="J50" s="4">
        <v>38473</v>
      </c>
      <c r="K50" s="2" t="e">
        <f>#REF!</f>
        <v>#REF!</v>
      </c>
      <c r="M50" s="4">
        <v>38473</v>
      </c>
      <c r="N50" s="2" t="e">
        <f>#REF!</f>
        <v>#REF!</v>
      </c>
    </row>
    <row r="51" spans="1:14" ht="13.5" thickBot="1">
      <c r="A51" s="4">
        <v>38504</v>
      </c>
      <c r="B51" s="2">
        <f>'2010-2022'!$F16</f>
        <v>2566720</v>
      </c>
      <c r="D51" s="4">
        <v>38504</v>
      </c>
      <c r="E51" s="2" t="e">
        <f>#REF!</f>
        <v>#REF!</v>
      </c>
      <c r="G51" s="4">
        <v>38504</v>
      </c>
      <c r="H51" s="2" t="e">
        <f>#REF!</f>
        <v>#REF!</v>
      </c>
      <c r="J51" s="4">
        <v>38504</v>
      </c>
      <c r="K51" s="2" t="e">
        <f>#REF!</f>
        <v>#REF!</v>
      </c>
      <c r="M51" s="4">
        <v>38504</v>
      </c>
      <c r="N51" s="2" t="e">
        <f>#REF!</f>
        <v>#REF!</v>
      </c>
    </row>
    <row r="52" spans="1:14" ht="13.5" thickBot="1">
      <c r="A52" s="4">
        <v>38534</v>
      </c>
      <c r="B52" s="2">
        <f>'2010-2022'!$F17</f>
        <v>2358851</v>
      </c>
      <c r="D52" s="4">
        <v>38534</v>
      </c>
      <c r="E52" s="2" t="e">
        <f>#REF!</f>
        <v>#REF!</v>
      </c>
      <c r="G52" s="4">
        <v>38534</v>
      </c>
      <c r="H52" s="2" t="e">
        <f>#REF!</f>
        <v>#REF!</v>
      </c>
      <c r="J52" s="4">
        <v>38534</v>
      </c>
      <c r="K52" s="2" t="e">
        <f>#REF!</f>
        <v>#REF!</v>
      </c>
      <c r="M52" s="4">
        <v>38534</v>
      </c>
      <c r="N52" s="2" t="e">
        <f>#REF!</f>
        <v>#REF!</v>
      </c>
    </row>
    <row r="53" spans="1:14" ht="13.5" thickBot="1">
      <c r="A53" s="4">
        <v>38596</v>
      </c>
      <c r="B53" s="2">
        <f>'2010-2022'!$F18</f>
        <v>165664</v>
      </c>
      <c r="D53" s="4">
        <v>38596</v>
      </c>
      <c r="E53" s="2" t="e">
        <f>#REF!</f>
        <v>#REF!</v>
      </c>
      <c r="G53" s="4">
        <v>38596</v>
      </c>
      <c r="H53" s="2" t="e">
        <f>#REF!</f>
        <v>#REF!</v>
      </c>
      <c r="J53" s="4">
        <v>38596</v>
      </c>
      <c r="K53" s="2" t="e">
        <f>#REF!</f>
        <v>#REF!</v>
      </c>
      <c r="M53" s="4">
        <v>38596</v>
      </c>
      <c r="N53" s="2" t="e">
        <f>#REF!</f>
        <v>#REF!</v>
      </c>
    </row>
    <row r="54" spans="1:14" ht="13.5" thickBot="1">
      <c r="A54" s="4">
        <v>38626</v>
      </c>
      <c r="B54" s="2">
        <f>'2010-2022'!$F19</f>
        <v>36304</v>
      </c>
      <c r="D54" s="4">
        <v>38626</v>
      </c>
      <c r="E54" s="2" t="e">
        <f>#REF!</f>
        <v>#REF!</v>
      </c>
      <c r="G54" s="4">
        <v>38626</v>
      </c>
      <c r="H54" s="2" t="e">
        <f>#REF!</f>
        <v>#REF!</v>
      </c>
      <c r="J54" s="4">
        <v>38626</v>
      </c>
      <c r="K54" s="2" t="e">
        <f>#REF!</f>
        <v>#REF!</v>
      </c>
      <c r="M54" s="4">
        <v>38626</v>
      </c>
      <c r="N54" s="2" t="e">
        <f>#REF!</f>
        <v>#REF!</v>
      </c>
    </row>
    <row r="55" spans="1:14" ht="13.5" thickBot="1">
      <c r="A55" s="4">
        <v>38657</v>
      </c>
      <c r="B55" s="2">
        <f>'2010-2022'!$F27</f>
        <v>970497</v>
      </c>
      <c r="D55" s="4">
        <v>38657</v>
      </c>
      <c r="E55" s="2" t="e">
        <f>#REF!</f>
        <v>#REF!</v>
      </c>
      <c r="G55" s="4">
        <v>38657</v>
      </c>
      <c r="H55" s="2" t="e">
        <f>#REF!</f>
        <v>#REF!</v>
      </c>
      <c r="J55" s="4">
        <v>38657</v>
      </c>
      <c r="K55" s="2" t="e">
        <f>#REF!</f>
        <v>#REF!</v>
      </c>
      <c r="M55" s="4">
        <v>38657</v>
      </c>
      <c r="N55" s="2" t="e">
        <f>#REF!</f>
        <v>#REF!</v>
      </c>
    </row>
    <row r="56" spans="1:14" ht="13.5" thickBot="1">
      <c r="A56" s="4">
        <v>38687</v>
      </c>
      <c r="B56" s="2">
        <f>'2010-2022'!$F28</f>
        <v>34171523</v>
      </c>
      <c r="D56" s="4">
        <v>38687</v>
      </c>
      <c r="E56" s="2" t="e">
        <f>#REF!</f>
        <v>#REF!</v>
      </c>
      <c r="G56" s="4">
        <v>38687</v>
      </c>
      <c r="H56" s="2" t="e">
        <f>#REF!</f>
        <v>#REF!</v>
      </c>
      <c r="J56" s="4">
        <v>38687</v>
      </c>
      <c r="K56" s="2" t="e">
        <f>#REF!</f>
        <v>#REF!</v>
      </c>
      <c r="M56" s="4">
        <v>38687</v>
      </c>
      <c r="N56" s="2" t="e">
        <f>#REF!</f>
        <v>#REF!</v>
      </c>
    </row>
    <row r="57" spans="1:14" ht="13.5" thickBot="1">
      <c r="A57" s="4">
        <v>38718</v>
      </c>
      <c r="B57" s="2">
        <f>'2010-2022'!$G9</f>
        <v>4806394</v>
      </c>
      <c r="D57" s="4">
        <v>38718</v>
      </c>
      <c r="E57" s="2" t="e">
        <f>#REF!</f>
        <v>#REF!</v>
      </c>
      <c r="G57" s="4">
        <v>38718</v>
      </c>
      <c r="H57" s="2" t="e">
        <f>#REF!</f>
        <v>#REF!</v>
      </c>
      <c r="J57" s="4">
        <v>38718</v>
      </c>
      <c r="K57" s="2" t="e">
        <f>#REF!</f>
        <v>#REF!</v>
      </c>
      <c r="M57" s="4">
        <v>38718</v>
      </c>
      <c r="N57" s="2" t="e">
        <f>#REF!</f>
        <v>#REF!</v>
      </c>
    </row>
    <row r="58" spans="1:14" ht="13.5" thickBot="1">
      <c r="A58" s="4">
        <v>38749</v>
      </c>
      <c r="B58" s="2">
        <f>'2010-2022'!$G10</f>
        <v>35299</v>
      </c>
      <c r="D58" s="4">
        <v>38749</v>
      </c>
      <c r="E58" s="2" t="e">
        <f>#REF!</f>
        <v>#REF!</v>
      </c>
      <c r="G58" s="4">
        <v>38749</v>
      </c>
      <c r="H58" s="2" t="e">
        <f>#REF!</f>
        <v>#REF!</v>
      </c>
      <c r="J58" s="4">
        <v>38749</v>
      </c>
      <c r="K58" s="2" t="e">
        <f>#REF!</f>
        <v>#REF!</v>
      </c>
      <c r="M58" s="4">
        <v>38749</v>
      </c>
      <c r="N58" s="2" t="e">
        <f>#REF!</f>
        <v>#REF!</v>
      </c>
    </row>
    <row r="59" spans="1:14" ht="13.5" thickBot="1">
      <c r="A59" s="4">
        <v>38777</v>
      </c>
      <c r="B59" s="2">
        <f>'2010-2022'!$G11</f>
        <v>4770412</v>
      </c>
      <c r="D59" s="4">
        <v>38777</v>
      </c>
      <c r="E59" s="2" t="e">
        <f>#REF!</f>
        <v>#REF!</v>
      </c>
      <c r="G59" s="4">
        <v>38777</v>
      </c>
      <c r="H59" s="2" t="e">
        <f>#REF!</f>
        <v>#REF!</v>
      </c>
      <c r="J59" s="4">
        <v>38777</v>
      </c>
      <c r="K59" s="2" t="e">
        <f>#REF!</f>
        <v>#REF!</v>
      </c>
      <c r="M59" s="4">
        <v>38777</v>
      </c>
      <c r="N59" s="2" t="e">
        <f>#REF!</f>
        <v>#REF!</v>
      </c>
    </row>
    <row r="60" spans="1:14" ht="13.5" thickBot="1">
      <c r="A60" s="4">
        <v>38808</v>
      </c>
      <c r="B60" s="2">
        <f>'2010-2022'!$G12</f>
        <v>10362049</v>
      </c>
      <c r="D60" s="4">
        <v>38808</v>
      </c>
      <c r="E60" s="2" t="e">
        <f>#REF!</f>
        <v>#REF!</v>
      </c>
      <c r="G60" s="4">
        <v>38808</v>
      </c>
      <c r="H60" s="2" t="e">
        <f>#REF!</f>
        <v>#REF!</v>
      </c>
      <c r="J60" s="4">
        <v>38808</v>
      </c>
      <c r="K60" s="2" t="e">
        <f>#REF!</f>
        <v>#REF!</v>
      </c>
      <c r="M60" s="4">
        <v>38808</v>
      </c>
      <c r="N60" s="2" t="e">
        <f>#REF!</f>
        <v>#REF!</v>
      </c>
    </row>
    <row r="61" spans="1:14" ht="13.5" thickBot="1">
      <c r="A61" s="4">
        <v>38838</v>
      </c>
      <c r="B61" s="2">
        <f>'2010-2022'!$G15</f>
        <v>2874589</v>
      </c>
      <c r="D61" s="4">
        <v>38838</v>
      </c>
      <c r="E61" s="2" t="e">
        <f>#REF!</f>
        <v>#REF!</v>
      </c>
      <c r="G61" s="4">
        <v>38838</v>
      </c>
      <c r="H61" s="2" t="e">
        <f>#REF!</f>
        <v>#REF!</v>
      </c>
      <c r="J61" s="4">
        <v>38838</v>
      </c>
      <c r="K61" s="2" t="e">
        <f>#REF!</f>
        <v>#REF!</v>
      </c>
      <c r="M61" s="4">
        <v>38838</v>
      </c>
      <c r="N61" s="2" t="e">
        <f>#REF!</f>
        <v>#REF!</v>
      </c>
    </row>
    <row r="62" spans="1:14" ht="13.5" thickBot="1">
      <c r="A62" s="4">
        <v>38869</v>
      </c>
      <c r="B62" s="2">
        <f>'2010-2022'!$G16</f>
        <v>2666355</v>
      </c>
      <c r="D62" s="4">
        <v>38869</v>
      </c>
      <c r="E62" s="2" t="e">
        <f>#REF!</f>
        <v>#REF!</v>
      </c>
      <c r="G62" s="4">
        <v>38869</v>
      </c>
      <c r="H62" s="2" t="e">
        <f>#REF!</f>
        <v>#REF!</v>
      </c>
      <c r="J62" s="4">
        <v>38869</v>
      </c>
      <c r="K62" s="2" t="e">
        <f>#REF!</f>
        <v>#REF!</v>
      </c>
      <c r="M62" s="4">
        <v>38869</v>
      </c>
      <c r="N62" s="2" t="e">
        <f>#REF!</f>
        <v>#REF!</v>
      </c>
    </row>
    <row r="63" spans="1:14" ht="13.5" thickBot="1">
      <c r="A63" s="4">
        <v>38899</v>
      </c>
      <c r="B63" s="2">
        <f>'2010-2022'!$G17</f>
        <v>2047376</v>
      </c>
      <c r="D63" s="4">
        <v>38899</v>
      </c>
      <c r="E63" s="2" t="e">
        <f>#REF!</f>
        <v>#REF!</v>
      </c>
      <c r="G63" s="4">
        <v>38899</v>
      </c>
      <c r="H63" s="2" t="e">
        <f>#REF!</f>
        <v>#REF!</v>
      </c>
      <c r="J63" s="4">
        <v>38899</v>
      </c>
      <c r="K63" s="2" t="e">
        <f>#REF!</f>
        <v>#REF!</v>
      </c>
      <c r="M63" s="4">
        <v>38899</v>
      </c>
      <c r="N63" s="2" t="e">
        <f>#REF!</f>
        <v>#REF!</v>
      </c>
    </row>
    <row r="64" spans="1:14" ht="13.5" thickBot="1">
      <c r="A64" s="4">
        <v>38961</v>
      </c>
      <c r="B64" s="2">
        <f>'2010-2022'!$G18</f>
        <v>433369</v>
      </c>
      <c r="D64" s="4">
        <v>38961</v>
      </c>
      <c r="E64" s="2" t="e">
        <f>#REF!</f>
        <v>#REF!</v>
      </c>
      <c r="G64" s="4">
        <v>38961</v>
      </c>
      <c r="H64" s="2" t="e">
        <f>#REF!</f>
        <v>#REF!</v>
      </c>
      <c r="J64" s="4">
        <v>38961</v>
      </c>
      <c r="K64" s="2" t="e">
        <f>#REF!</f>
        <v>#REF!</v>
      </c>
      <c r="M64" s="4">
        <v>38961</v>
      </c>
      <c r="N64" s="2" t="e">
        <f>#REF!</f>
        <v>#REF!</v>
      </c>
    </row>
    <row r="65" spans="1:14" ht="13.5" thickBot="1">
      <c r="A65" s="4">
        <v>38991</v>
      </c>
      <c r="B65" s="2">
        <f>'2010-2022'!$G19</f>
        <v>87431</v>
      </c>
      <c r="D65" s="4">
        <v>38991</v>
      </c>
      <c r="E65" s="2" t="e">
        <f>#REF!</f>
        <v>#REF!</v>
      </c>
      <c r="G65" s="4">
        <v>38991</v>
      </c>
      <c r="H65" s="2" t="e">
        <f>#REF!</f>
        <v>#REF!</v>
      </c>
      <c r="J65" s="4">
        <v>38991</v>
      </c>
      <c r="K65" s="2" t="e">
        <f>#REF!</f>
        <v>#REF!</v>
      </c>
      <c r="M65" s="4">
        <v>38991</v>
      </c>
      <c r="N65" s="2" t="e">
        <f>#REF!</f>
        <v>#REF!</v>
      </c>
    </row>
    <row r="66" spans="1:14" ht="13.5" thickBot="1">
      <c r="A66" s="4">
        <v>39022</v>
      </c>
      <c r="B66" s="2">
        <f>'2010-2022'!$G27</f>
        <v>990736</v>
      </c>
      <c r="D66" s="4">
        <v>39022</v>
      </c>
      <c r="E66" s="2" t="e">
        <f>#REF!</f>
        <v>#REF!</v>
      </c>
      <c r="G66" s="4">
        <v>39022</v>
      </c>
      <c r="H66" s="2" t="e">
        <f>#REF!</f>
        <v>#REF!</v>
      </c>
      <c r="J66" s="4">
        <v>39022</v>
      </c>
      <c r="K66" s="2" t="e">
        <f>#REF!</f>
        <v>#REF!</v>
      </c>
      <c r="M66" s="4">
        <v>39022</v>
      </c>
      <c r="N66" s="2" t="e">
        <f>#REF!</f>
        <v>#REF!</v>
      </c>
    </row>
    <row r="67" spans="1:14" ht="13.5" thickBot="1">
      <c r="A67" s="4">
        <v>39052</v>
      </c>
      <c r="B67" s="2">
        <f>'2010-2022'!$G28</f>
        <v>34278720</v>
      </c>
      <c r="D67" s="4">
        <v>39052</v>
      </c>
      <c r="E67" s="2" t="e">
        <f>#REF!</f>
        <v>#REF!</v>
      </c>
      <c r="G67" s="4">
        <v>39052</v>
      </c>
      <c r="H67" s="2" t="e">
        <f>#REF!</f>
        <v>#REF!</v>
      </c>
      <c r="J67" s="4">
        <v>39052</v>
      </c>
      <c r="K67" s="2" t="e">
        <f>#REF!</f>
        <v>#REF!</v>
      </c>
      <c r="M67" s="4">
        <v>39052</v>
      </c>
      <c r="N67" s="2" t="e">
        <f>#REF!</f>
        <v>#REF!</v>
      </c>
    </row>
    <row r="68" spans="1:14" ht="13.5" thickBot="1">
      <c r="A68" s="4">
        <v>39083</v>
      </c>
      <c r="B68" s="2">
        <f>'2010-2022'!$H9</f>
        <v>4832748</v>
      </c>
      <c r="D68" s="4">
        <v>39083</v>
      </c>
      <c r="E68" s="2" t="e">
        <f>#REF!</f>
        <v>#REF!</v>
      </c>
      <c r="G68" s="4">
        <v>39083</v>
      </c>
      <c r="H68" s="2" t="e">
        <f>#REF!</f>
        <v>#REF!</v>
      </c>
      <c r="J68" s="4">
        <v>39083</v>
      </c>
      <c r="K68" s="2" t="e">
        <f>#REF!</f>
        <v>#REF!</v>
      </c>
      <c r="M68" s="4">
        <v>39083</v>
      </c>
      <c r="N68" s="2" t="e">
        <f>#REF!</f>
        <v>#REF!</v>
      </c>
    </row>
    <row r="69" spans="1:14" ht="13.5" thickBot="1">
      <c r="A69" s="4">
        <v>39114</v>
      </c>
      <c r="B69" s="2">
        <f>'2010-2022'!$H10</f>
        <v>27543</v>
      </c>
      <c r="D69" s="4">
        <v>39114</v>
      </c>
      <c r="E69" s="2" t="e">
        <f>#REF!</f>
        <v>#REF!</v>
      </c>
      <c r="G69" s="4">
        <v>39114</v>
      </c>
      <c r="H69" s="2" t="e">
        <f>#REF!</f>
        <v>#REF!</v>
      </c>
      <c r="J69" s="4">
        <v>39114</v>
      </c>
      <c r="K69" s="2" t="e">
        <f>#REF!</f>
        <v>#REF!</v>
      </c>
      <c r="M69" s="4">
        <v>39114</v>
      </c>
      <c r="N69" s="2" t="e">
        <f>#REF!</f>
        <v>#REF!</v>
      </c>
    </row>
    <row r="70" spans="1:14" ht="13.5" thickBot="1">
      <c r="A70" s="4">
        <v>39142</v>
      </c>
      <c r="B70" s="2">
        <f>'2010-2022'!$H11</f>
        <v>3129615</v>
      </c>
      <c r="D70" s="4">
        <v>39142</v>
      </c>
      <c r="E70" s="2" t="e">
        <f>#REF!</f>
        <v>#REF!</v>
      </c>
      <c r="G70" s="4">
        <v>39142</v>
      </c>
      <c r="H70" s="2" t="e">
        <f>#REF!</f>
        <v>#REF!</v>
      </c>
      <c r="J70" s="4">
        <v>39142</v>
      </c>
      <c r="K70" s="2" t="e">
        <f>#REF!</f>
        <v>#REF!</v>
      </c>
      <c r="M70" s="4">
        <v>39142</v>
      </c>
      <c r="N70" s="2" t="e">
        <f>#REF!</f>
        <v>#REF!</v>
      </c>
    </row>
    <row r="71" spans="1:14" ht="13.5" thickBot="1">
      <c r="A71" s="4">
        <v>39173</v>
      </c>
      <c r="B71" s="2">
        <f>'2010-2022'!$H12</f>
        <v>10745885</v>
      </c>
      <c r="D71" s="4">
        <v>39173</v>
      </c>
      <c r="E71" s="2" t="e">
        <f>#REF!</f>
        <v>#REF!</v>
      </c>
      <c r="G71" s="4">
        <v>39173</v>
      </c>
      <c r="H71" s="2" t="e">
        <f>#REF!</f>
        <v>#REF!</v>
      </c>
      <c r="J71" s="4">
        <v>39173</v>
      </c>
      <c r="K71" s="2" t="e">
        <f>#REF!</f>
        <v>#REF!</v>
      </c>
      <c r="M71" s="4">
        <v>39173</v>
      </c>
      <c r="N71" s="2" t="e">
        <f>#REF!</f>
        <v>#REF!</v>
      </c>
    </row>
    <row r="72" spans="1:14" ht="13.5" thickBot="1">
      <c r="A72" s="4">
        <v>39203</v>
      </c>
      <c r="B72" s="2">
        <f>'2010-2022'!$H15</f>
        <v>2882212</v>
      </c>
      <c r="D72" s="4">
        <v>39203</v>
      </c>
      <c r="E72" s="2" t="e">
        <f>#REF!</f>
        <v>#REF!</v>
      </c>
      <c r="G72" s="4">
        <v>39203</v>
      </c>
      <c r="H72" s="2" t="e">
        <f>#REF!</f>
        <v>#REF!</v>
      </c>
      <c r="J72" s="4">
        <v>39203</v>
      </c>
      <c r="K72" s="2" t="e">
        <f>#REF!</f>
        <v>#REF!</v>
      </c>
      <c r="M72" s="4">
        <v>39203</v>
      </c>
      <c r="N72" s="2" t="e">
        <f>#REF!</f>
        <v>#REF!</v>
      </c>
    </row>
    <row r="73" spans="1:14" ht="13.5" thickBot="1">
      <c r="A73" s="4">
        <v>39234</v>
      </c>
      <c r="B73" s="2">
        <f>'2010-2022'!$H16</f>
        <v>2743191</v>
      </c>
      <c r="D73" s="4">
        <v>39234</v>
      </c>
      <c r="E73" s="2" t="e">
        <f>#REF!</f>
        <v>#REF!</v>
      </c>
      <c r="G73" s="4">
        <v>39234</v>
      </c>
      <c r="H73" s="2" t="e">
        <f>#REF!</f>
        <v>#REF!</v>
      </c>
      <c r="J73" s="4">
        <v>39234</v>
      </c>
      <c r="K73" s="2" t="e">
        <f>#REF!</f>
        <v>#REF!</v>
      </c>
      <c r="M73" s="4">
        <v>39234</v>
      </c>
      <c r="N73" s="2" t="e">
        <f>#REF!</f>
        <v>#REF!</v>
      </c>
    </row>
    <row r="74" spans="1:14" ht="13.5" thickBot="1">
      <c r="A74" s="4">
        <v>39264</v>
      </c>
      <c r="B74" s="2">
        <f>'2010-2022'!$H17</f>
        <v>1308384</v>
      </c>
      <c r="D74" s="4">
        <v>39264</v>
      </c>
      <c r="E74" s="2" t="e">
        <f>#REF!</f>
        <v>#REF!</v>
      </c>
      <c r="G74" s="4">
        <v>39264</v>
      </c>
      <c r="H74" s="2" t="e">
        <f>#REF!</f>
        <v>#REF!</v>
      </c>
      <c r="J74" s="4">
        <v>39264</v>
      </c>
      <c r="K74" s="2" t="e">
        <f>#REF!</f>
        <v>#REF!</v>
      </c>
      <c r="M74" s="4">
        <v>39264</v>
      </c>
      <c r="N74" s="2" t="e">
        <f>#REF!</f>
        <v>#REF!</v>
      </c>
    </row>
    <row r="75" spans="1:14" ht="13.5" thickBot="1">
      <c r="A75" s="4">
        <v>39326</v>
      </c>
      <c r="B75" s="2">
        <f>'2010-2022'!$H18</f>
        <v>253113</v>
      </c>
      <c r="D75" s="4">
        <v>39326</v>
      </c>
      <c r="E75" s="2" t="e">
        <f>#REF!</f>
        <v>#REF!</v>
      </c>
      <c r="G75" s="4">
        <v>39326</v>
      </c>
      <c r="H75" s="2" t="e">
        <f>#REF!</f>
        <v>#REF!</v>
      </c>
      <c r="J75" s="4">
        <v>39326</v>
      </c>
      <c r="K75" s="2" t="e">
        <f>#REF!</f>
        <v>#REF!</v>
      </c>
      <c r="M75" s="4">
        <v>39326</v>
      </c>
      <c r="N75" s="2" t="e">
        <f>#REF!</f>
        <v>#REF!</v>
      </c>
    </row>
    <row r="76" spans="1:14" ht="13.5" thickBot="1">
      <c r="A76" s="4">
        <v>39356</v>
      </c>
      <c r="B76" s="2">
        <f>'2010-2022'!$H19</f>
        <v>126664</v>
      </c>
      <c r="D76" s="4">
        <v>39356</v>
      </c>
      <c r="E76" s="2" t="e">
        <f>#REF!</f>
        <v>#REF!</v>
      </c>
      <c r="G76" s="4">
        <v>39356</v>
      </c>
      <c r="H76" s="2" t="e">
        <f>#REF!</f>
        <v>#REF!</v>
      </c>
      <c r="J76" s="4">
        <v>39356</v>
      </c>
      <c r="K76" s="2" t="e">
        <f>#REF!</f>
        <v>#REF!</v>
      </c>
      <c r="M76" s="4">
        <v>39356</v>
      </c>
      <c r="N76" s="2" t="e">
        <f>#REF!</f>
        <v>#REF!</v>
      </c>
    </row>
    <row r="77" spans="1:14" ht="13.5" thickBot="1">
      <c r="A77" s="4">
        <v>39387</v>
      </c>
      <c r="B77" s="2">
        <f>'2010-2022'!$H27</f>
        <v>972463</v>
      </c>
      <c r="D77" s="4">
        <v>39387</v>
      </c>
      <c r="E77" s="2" t="e">
        <f>#REF!</f>
        <v>#REF!</v>
      </c>
      <c r="G77" s="4">
        <v>39387</v>
      </c>
      <c r="H77" s="2" t="e">
        <f>#REF!</f>
        <v>#REF!</v>
      </c>
      <c r="J77" s="4">
        <v>39387</v>
      </c>
      <c r="K77" s="2" t="e">
        <f>#REF!</f>
        <v>#REF!</v>
      </c>
      <c r="M77" s="4">
        <v>39387</v>
      </c>
      <c r="N77" s="2" t="e">
        <f>#REF!</f>
        <v>#REF!</v>
      </c>
    </row>
    <row r="78" spans="1:14" ht="13.5" thickBot="1">
      <c r="A78" s="4">
        <v>39417</v>
      </c>
      <c r="B78" s="2">
        <f>'2010-2022'!$H28</f>
        <v>32565117</v>
      </c>
      <c r="D78" s="4">
        <v>39417</v>
      </c>
      <c r="E78" s="2" t="e">
        <f>#REF!</f>
        <v>#REF!</v>
      </c>
      <c r="G78" s="4">
        <v>39417</v>
      </c>
      <c r="H78" s="2" t="e">
        <f>#REF!</f>
        <v>#REF!</v>
      </c>
      <c r="J78" s="4">
        <v>39417</v>
      </c>
      <c r="K78" s="2" t="e">
        <f>#REF!</f>
        <v>#REF!</v>
      </c>
      <c r="M78" s="4">
        <v>39417</v>
      </c>
      <c r="N78" s="2" t="e">
        <f>#REF!</f>
        <v>#REF!</v>
      </c>
    </row>
    <row r="79" spans="1:14" ht="13.5" thickBot="1">
      <c r="A79" s="4">
        <v>39448</v>
      </c>
      <c r="B79" s="2">
        <f>'2010-2022'!$I9</f>
        <v>4592126</v>
      </c>
      <c r="D79" s="4">
        <v>39448</v>
      </c>
      <c r="E79" s="2" t="e">
        <f>#REF!</f>
        <v>#REF!</v>
      </c>
      <c r="G79" s="4">
        <v>39448</v>
      </c>
      <c r="H79" s="2" t="e">
        <f>#REF!</f>
        <v>#REF!</v>
      </c>
      <c r="J79" s="4">
        <v>39448</v>
      </c>
      <c r="K79" s="2" t="e">
        <f>#REF!</f>
        <v>#REF!</v>
      </c>
      <c r="M79" s="4">
        <v>39448</v>
      </c>
      <c r="N79" s="2" t="e">
        <f>#REF!</f>
        <v>#REF!</v>
      </c>
    </row>
    <row r="80" spans="1:14" ht="13.5" thickBot="1">
      <c r="A80" s="4">
        <v>39479</v>
      </c>
      <c r="B80" s="2">
        <f>'2010-2022'!$I10</f>
        <v>25727</v>
      </c>
      <c r="D80" s="4">
        <v>39479</v>
      </c>
      <c r="E80" s="2" t="e">
        <f>#REF!</f>
        <v>#REF!</v>
      </c>
      <c r="G80" s="4">
        <v>39479</v>
      </c>
      <c r="H80" s="2" t="e">
        <f>#REF!</f>
        <v>#REF!</v>
      </c>
      <c r="J80" s="4">
        <v>39479</v>
      </c>
      <c r="K80" s="2" t="e">
        <f>#REF!</f>
        <v>#REF!</v>
      </c>
      <c r="M80" s="4">
        <v>39479</v>
      </c>
      <c r="N80" s="2" t="e">
        <f>#REF!</f>
        <v>#REF!</v>
      </c>
    </row>
    <row r="81" spans="1:14" ht="13.5" thickBot="1">
      <c r="A81" s="4">
        <v>39508</v>
      </c>
      <c r="B81" s="2">
        <f>'2010-2022'!$I11</f>
        <v>3177935</v>
      </c>
      <c r="D81" s="4">
        <v>39508</v>
      </c>
      <c r="E81" s="2" t="e">
        <f>#REF!</f>
        <v>#REF!</v>
      </c>
      <c r="G81" s="4">
        <v>39508</v>
      </c>
      <c r="H81" s="2" t="e">
        <f>#REF!</f>
        <v>#REF!</v>
      </c>
      <c r="J81" s="4">
        <v>39508</v>
      </c>
      <c r="K81" s="2" t="e">
        <f>#REF!</f>
        <v>#REF!</v>
      </c>
      <c r="M81" s="4">
        <v>39508</v>
      </c>
      <c r="N81" s="2" t="e">
        <f>#REF!</f>
        <v>#REF!</v>
      </c>
    </row>
    <row r="82" spans="1:14" ht="13.5" thickBot="1">
      <c r="A82" s="4">
        <v>39539</v>
      </c>
      <c r="B82" s="2">
        <f>'2010-2022'!$I12</f>
        <v>9993040</v>
      </c>
      <c r="D82" s="4">
        <v>39539</v>
      </c>
      <c r="E82" s="2" t="e">
        <f>#REF!</f>
        <v>#REF!</v>
      </c>
      <c r="G82" s="4">
        <v>39539</v>
      </c>
      <c r="H82" s="2" t="e">
        <f>#REF!</f>
        <v>#REF!</v>
      </c>
      <c r="J82" s="4">
        <v>39539</v>
      </c>
      <c r="K82" s="2" t="e">
        <f>#REF!</f>
        <v>#REF!</v>
      </c>
      <c r="M82" s="4">
        <v>39539</v>
      </c>
      <c r="N82" s="2" t="e">
        <f>#REF!</f>
        <v>#REF!</v>
      </c>
    </row>
    <row r="83" spans="1:14" ht="13.5" thickBot="1">
      <c r="A83" s="4">
        <v>39569</v>
      </c>
      <c r="B83" s="2">
        <f>'2010-2022'!$I15</f>
        <v>2750223</v>
      </c>
      <c r="D83" s="4">
        <v>39569</v>
      </c>
      <c r="E83" s="2" t="e">
        <f>#REF!</f>
        <v>#REF!</v>
      </c>
      <c r="G83" s="4">
        <v>39569</v>
      </c>
      <c r="H83" s="2" t="e">
        <f>#REF!</f>
        <v>#REF!</v>
      </c>
      <c r="J83" s="4">
        <v>39569</v>
      </c>
      <c r="K83" s="2" t="e">
        <f>#REF!</f>
        <v>#REF!</v>
      </c>
      <c r="M83" s="4">
        <v>39569</v>
      </c>
      <c r="N83" s="2" t="e">
        <f>#REF!</f>
        <v>#REF!</v>
      </c>
    </row>
    <row r="84" spans="1:14" ht="13.5" thickBot="1">
      <c r="A84" s="4">
        <v>39600</v>
      </c>
      <c r="B84" s="2">
        <f>'2010-2022'!$I16</f>
        <v>2608449</v>
      </c>
      <c r="D84" s="4">
        <v>39600</v>
      </c>
      <c r="E84" s="2" t="e">
        <f>#REF!</f>
        <v>#REF!</v>
      </c>
      <c r="G84" s="4">
        <v>39600</v>
      </c>
      <c r="H84" s="2" t="e">
        <f>#REF!</f>
        <v>#REF!</v>
      </c>
      <c r="J84" s="4">
        <v>39600</v>
      </c>
      <c r="K84" s="2" t="e">
        <f>#REF!</f>
        <v>#REF!</v>
      </c>
      <c r="M84" s="4">
        <v>39600</v>
      </c>
      <c r="N84" s="2" t="e">
        <f>#REF!</f>
        <v>#REF!</v>
      </c>
    </row>
    <row r="85" spans="1:14" ht="13.5" thickBot="1">
      <c r="A85" s="4">
        <v>39630</v>
      </c>
      <c r="B85" s="2">
        <f>'2010-2022'!$I17</f>
        <v>1310565</v>
      </c>
      <c r="D85" s="4">
        <v>39630</v>
      </c>
      <c r="E85" s="2" t="e">
        <f>#REF!</f>
        <v>#REF!</v>
      </c>
      <c r="G85" s="4">
        <v>39630</v>
      </c>
      <c r="H85" s="2" t="e">
        <f>#REF!</f>
        <v>#REF!</v>
      </c>
      <c r="J85" s="4">
        <v>39630</v>
      </c>
      <c r="K85" s="2" t="e">
        <f>#REF!</f>
        <v>#REF!</v>
      </c>
      <c r="M85" s="4">
        <v>39630</v>
      </c>
      <c r="N85" s="2" t="e">
        <f>#REF!</f>
        <v>#REF!</v>
      </c>
    </row>
    <row r="86" spans="1:14" ht="13.5" thickBot="1">
      <c r="A86" s="4">
        <v>39692</v>
      </c>
      <c r="B86" s="2">
        <f>'2010-2022'!$I18</f>
        <v>233116</v>
      </c>
      <c r="D86" s="4">
        <v>39692</v>
      </c>
      <c r="E86" s="2" t="e">
        <f>#REF!</f>
        <v>#REF!</v>
      </c>
      <c r="G86" s="4">
        <v>39692</v>
      </c>
      <c r="H86" s="2" t="e">
        <f>#REF!</f>
        <v>#REF!</v>
      </c>
      <c r="J86" s="4">
        <v>39692</v>
      </c>
      <c r="K86" s="2" t="e">
        <f>#REF!</f>
        <v>#REF!</v>
      </c>
      <c r="M86" s="4">
        <v>39692</v>
      </c>
      <c r="N86" s="2" t="e">
        <f>#REF!</f>
        <v>#REF!</v>
      </c>
    </row>
    <row r="87" spans="1:14" ht="13.5" thickBot="1">
      <c r="A87" s="4">
        <v>39722</v>
      </c>
      <c r="B87" s="2">
        <f>'2010-2022'!$I19</f>
        <v>164646</v>
      </c>
      <c r="D87" s="4">
        <v>39722</v>
      </c>
      <c r="E87" s="2" t="e">
        <f>#REF!</f>
        <v>#REF!</v>
      </c>
      <c r="G87" s="4">
        <v>39722</v>
      </c>
      <c r="H87" s="2" t="e">
        <f>#REF!</f>
        <v>#REF!</v>
      </c>
      <c r="J87" s="4">
        <v>39722</v>
      </c>
      <c r="K87" s="2" t="e">
        <f>#REF!</f>
        <v>#REF!</v>
      </c>
      <c r="M87" s="4">
        <v>39722</v>
      </c>
      <c r="N87" s="2" t="e">
        <f>#REF!</f>
        <v>#REF!</v>
      </c>
    </row>
    <row r="88" spans="1:14" ht="13.5" thickBot="1">
      <c r="A88" s="4">
        <v>39753</v>
      </c>
      <c r="B88" s="2">
        <f>'2010-2022'!$I27</f>
        <v>954715</v>
      </c>
      <c r="D88" s="4">
        <v>39753</v>
      </c>
      <c r="E88" s="2" t="e">
        <f>#REF!</f>
        <v>#REF!</v>
      </c>
      <c r="G88" s="4">
        <v>39753</v>
      </c>
      <c r="H88" s="2" t="e">
        <f>#REF!</f>
        <v>#REF!</v>
      </c>
      <c r="J88" s="4">
        <v>39753</v>
      </c>
      <c r="K88" s="2" t="e">
        <f>#REF!</f>
        <v>#REF!</v>
      </c>
      <c r="M88" s="4">
        <v>39753</v>
      </c>
      <c r="N88" s="2" t="e">
        <f>#REF!</f>
        <v>#REF!</v>
      </c>
    </row>
    <row r="89" spans="1:14" ht="13.5" thickBot="1">
      <c r="A89" s="4">
        <v>39783</v>
      </c>
      <c r="B89" s="2">
        <f>'2010-2022'!$I28</f>
        <v>31968966</v>
      </c>
      <c r="D89" s="4">
        <v>39783</v>
      </c>
      <c r="E89" s="2" t="e">
        <f>#REF!</f>
        <v>#REF!</v>
      </c>
      <c r="G89" s="4">
        <v>39783</v>
      </c>
      <c r="H89" s="2" t="e">
        <f>#REF!</f>
        <v>#REF!</v>
      </c>
      <c r="J89" s="4">
        <v>39783</v>
      </c>
      <c r="K89" s="2" t="e">
        <f>#REF!</f>
        <v>#REF!</v>
      </c>
      <c r="M89" s="4">
        <v>39783</v>
      </c>
      <c r="N89" s="2" t="e">
        <f>#REF!</f>
        <v>#REF!</v>
      </c>
    </row>
    <row r="90" spans="1:14" ht="13.5" thickBot="1">
      <c r="A90" s="4">
        <v>39814</v>
      </c>
      <c r="B90" s="2">
        <f>'2010-2022'!$J9</f>
        <v>4509791</v>
      </c>
      <c r="D90" s="4">
        <v>39814</v>
      </c>
      <c r="E90" s="2" t="e">
        <f>#REF!</f>
        <v>#REF!</v>
      </c>
      <c r="G90" s="4">
        <v>39814</v>
      </c>
      <c r="H90" s="2" t="e">
        <f>#REF!</f>
        <v>#REF!</v>
      </c>
      <c r="J90" s="4">
        <v>39814</v>
      </c>
      <c r="K90" s="2" t="e">
        <f>#REF!</f>
        <v>#REF!</v>
      </c>
      <c r="M90" s="4">
        <v>39814</v>
      </c>
      <c r="N90" s="2" t="e">
        <f>#REF!</f>
        <v>#REF!</v>
      </c>
    </row>
    <row r="91" spans="1:14" ht="13.5" thickBot="1">
      <c r="A91" s="4">
        <v>39845</v>
      </c>
      <c r="B91" s="2">
        <f>'2010-2022'!$J10</f>
        <v>29127</v>
      </c>
      <c r="D91" s="4">
        <v>39845</v>
      </c>
      <c r="E91" s="2" t="e">
        <f>#REF!</f>
        <v>#REF!</v>
      </c>
      <c r="G91" s="4">
        <v>39845</v>
      </c>
      <c r="H91" s="2" t="e">
        <f>#REF!</f>
        <v>#REF!</v>
      </c>
      <c r="J91" s="4">
        <v>39845</v>
      </c>
      <c r="K91" s="2" t="e">
        <f>#REF!</f>
        <v>#REF!</v>
      </c>
      <c r="M91" s="4">
        <v>39845</v>
      </c>
      <c r="N91" s="2" t="e">
        <f>#REF!</f>
        <v>#REF!</v>
      </c>
    </row>
    <row r="92" spans="1:14" ht="13.5" thickBot="1">
      <c r="A92" s="4">
        <v>39873</v>
      </c>
      <c r="B92" s="2">
        <f>'2010-2022'!$J11</f>
        <v>3237889</v>
      </c>
      <c r="D92" s="4">
        <v>39873</v>
      </c>
      <c r="E92" s="2" t="e">
        <f>#REF!</f>
        <v>#REF!</v>
      </c>
      <c r="G92" s="4">
        <v>39873</v>
      </c>
      <c r="H92" s="2" t="e">
        <f>#REF!</f>
        <v>#REF!</v>
      </c>
      <c r="J92" s="4">
        <v>39873</v>
      </c>
      <c r="K92" s="2" t="e">
        <f>#REF!</f>
        <v>#REF!</v>
      </c>
      <c r="M92" s="4">
        <v>39873</v>
      </c>
      <c r="N92" s="2" t="e">
        <f>#REF!</f>
        <v>#REF!</v>
      </c>
    </row>
    <row r="93" spans="1:14" ht="13.5" thickBot="1">
      <c r="A93" s="4">
        <v>39904</v>
      </c>
      <c r="B93" s="2">
        <f>'2010-2022'!$J12</f>
        <v>10216729</v>
      </c>
      <c r="D93" s="4">
        <v>39904</v>
      </c>
      <c r="E93" s="2" t="e">
        <f>#REF!</f>
        <v>#REF!</v>
      </c>
      <c r="G93" s="4">
        <v>39904</v>
      </c>
      <c r="H93" s="2" t="e">
        <f>#REF!</f>
        <v>#REF!</v>
      </c>
      <c r="J93" s="4">
        <v>39904</v>
      </c>
      <c r="K93" s="2" t="e">
        <f>#REF!</f>
        <v>#REF!</v>
      </c>
      <c r="M93" s="4">
        <v>39904</v>
      </c>
      <c r="N93" s="2" t="e">
        <f>#REF!</f>
        <v>#REF!</v>
      </c>
    </row>
    <row r="94" spans="1:14" ht="13.5" thickBot="1">
      <c r="A94" s="4">
        <v>39934</v>
      </c>
      <c r="B94" s="2">
        <f>'2010-2022'!$J15</f>
        <v>2833915</v>
      </c>
      <c r="D94" s="4">
        <v>39934</v>
      </c>
      <c r="E94" s="2" t="e">
        <f>#REF!</f>
        <v>#REF!</v>
      </c>
      <c r="G94" s="4">
        <v>39934</v>
      </c>
      <c r="H94" s="2" t="e">
        <f>#REF!</f>
        <v>#REF!</v>
      </c>
      <c r="J94" s="4">
        <v>39934</v>
      </c>
      <c r="K94" s="2" t="e">
        <f>#REF!</f>
        <v>#REF!</v>
      </c>
      <c r="M94" s="4">
        <v>39934</v>
      </c>
      <c r="N94" s="2" t="e">
        <f>#REF!</f>
        <v>#REF!</v>
      </c>
    </row>
    <row r="95" spans="1:14" ht="13.5" thickBot="1">
      <c r="A95" s="4">
        <v>39965</v>
      </c>
      <c r="B95" s="2">
        <f>'2010-2022'!$J16</f>
        <v>2695478</v>
      </c>
      <c r="D95" s="4">
        <v>39965</v>
      </c>
      <c r="E95" s="2" t="e">
        <f>#REF!</f>
        <v>#REF!</v>
      </c>
      <c r="G95" s="4">
        <v>39965</v>
      </c>
      <c r="H95" s="2" t="e">
        <f>#REF!</f>
        <v>#REF!</v>
      </c>
      <c r="J95" s="4">
        <v>39965</v>
      </c>
      <c r="K95" s="2" t="e">
        <f>#REF!</f>
        <v>#REF!</v>
      </c>
      <c r="M95" s="4">
        <v>39965</v>
      </c>
      <c r="N95" s="2" t="e">
        <f>#REF!</f>
        <v>#REF!</v>
      </c>
    </row>
    <row r="96" spans="1:14" ht="13.5" thickBot="1">
      <c r="A96" s="4">
        <v>39995</v>
      </c>
      <c r="B96" s="2">
        <f>'2010-2022'!$J17</f>
        <v>1330505</v>
      </c>
      <c r="D96" s="4">
        <v>39995</v>
      </c>
      <c r="E96" s="2" t="e">
        <f>#REF!</f>
        <v>#REF!</v>
      </c>
      <c r="G96" s="4">
        <v>39995</v>
      </c>
      <c r="H96" s="2" t="e">
        <f>#REF!</f>
        <v>#REF!</v>
      </c>
      <c r="J96" s="4">
        <v>39995</v>
      </c>
      <c r="K96" s="2" t="e">
        <f>#REF!</f>
        <v>#REF!</v>
      </c>
      <c r="M96" s="4">
        <v>39995</v>
      </c>
      <c r="N96" s="2" t="e">
        <f>#REF!</f>
        <v>#REF!</v>
      </c>
    </row>
    <row r="97" spans="1:14" ht="13.5" thickBot="1">
      <c r="A97" s="4">
        <v>40057</v>
      </c>
      <c r="B97" s="2">
        <f>'2010-2022'!$J18</f>
        <v>282510</v>
      </c>
      <c r="D97" s="4">
        <v>40057</v>
      </c>
      <c r="E97" s="2" t="e">
        <f>#REF!</f>
        <v>#REF!</v>
      </c>
      <c r="G97" s="4">
        <v>40057</v>
      </c>
      <c r="H97" s="2" t="e">
        <f>#REF!</f>
        <v>#REF!</v>
      </c>
      <c r="J97" s="4">
        <v>40057</v>
      </c>
      <c r="K97" s="2" t="e">
        <f>#REF!</f>
        <v>#REF!</v>
      </c>
      <c r="M97" s="4">
        <v>40057</v>
      </c>
      <c r="N97" s="2" t="e">
        <f>#REF!</f>
        <v>#REF!</v>
      </c>
    </row>
    <row r="98" spans="1:14" ht="13.5" thickBot="1">
      <c r="A98" s="4">
        <v>40087</v>
      </c>
      <c r="B98" s="2">
        <f>'2010-2022'!$J19</f>
        <v>153687</v>
      </c>
      <c r="D98" s="4">
        <v>40087</v>
      </c>
      <c r="E98" s="2" t="e">
        <f>#REF!</f>
        <v>#REF!</v>
      </c>
      <c r="G98" s="4">
        <v>40087</v>
      </c>
      <c r="H98" s="2" t="e">
        <f>#REF!</f>
        <v>#REF!</v>
      </c>
      <c r="J98" s="4">
        <v>40087</v>
      </c>
      <c r="K98" s="2" t="e">
        <f>#REF!</f>
        <v>#REF!</v>
      </c>
      <c r="M98" s="4">
        <v>40087</v>
      </c>
      <c r="N98" s="2" t="e">
        <f>#REF!</f>
        <v>#REF!</v>
      </c>
    </row>
    <row r="99" spans="1:14" ht="13.5" thickBot="1">
      <c r="A99" s="4">
        <v>40118</v>
      </c>
      <c r="B99" s="2">
        <f>'2010-2022'!$J27</f>
        <v>1035190</v>
      </c>
      <c r="D99" s="4">
        <v>40118</v>
      </c>
      <c r="E99" s="2" t="e">
        <f>#REF!</f>
        <v>#REF!</v>
      </c>
      <c r="G99" s="4">
        <v>40118</v>
      </c>
      <c r="H99" s="2" t="e">
        <f>#REF!</f>
        <v>#REF!</v>
      </c>
      <c r="J99" s="4">
        <v>40118</v>
      </c>
      <c r="K99" s="2" t="e">
        <f>#REF!</f>
        <v>#REF!</v>
      </c>
      <c r="M99" s="4">
        <v>40118</v>
      </c>
      <c r="N99" s="2" t="e">
        <f>#REF!</f>
        <v>#REF!</v>
      </c>
    </row>
    <row r="100" spans="1:14" ht="13.5" thickBot="1">
      <c r="A100" s="4">
        <v>40148</v>
      </c>
      <c r="B100" s="2">
        <f>'2010-2022'!$J28</f>
        <v>33198251</v>
      </c>
      <c r="D100" s="4">
        <v>40148</v>
      </c>
      <c r="E100" s="2" t="e">
        <f>#REF!</f>
        <v>#REF!</v>
      </c>
      <c r="G100" s="4">
        <v>40148</v>
      </c>
      <c r="H100" s="2" t="e">
        <f>#REF!</f>
        <v>#REF!</v>
      </c>
      <c r="J100" s="4">
        <v>40148</v>
      </c>
      <c r="K100" s="2" t="e">
        <f>#REF!</f>
        <v>#REF!</v>
      </c>
      <c r="M100" s="4">
        <v>40148</v>
      </c>
      <c r="N100" s="2" t="e">
        <f>#REF!</f>
        <v>#REF!</v>
      </c>
    </row>
    <row r="101" spans="1:14" ht="13.5" thickBot="1">
      <c r="A101" s="4">
        <v>40179</v>
      </c>
      <c r="B101" s="2">
        <f>'2010-2022'!$K9</f>
        <v>5036634</v>
      </c>
      <c r="D101" s="4">
        <v>40179</v>
      </c>
      <c r="E101" s="2" t="e">
        <f>#REF!</f>
        <v>#REF!</v>
      </c>
      <c r="G101" s="4">
        <v>40179</v>
      </c>
      <c r="H101" s="2" t="e">
        <f>#REF!</f>
        <v>#REF!</v>
      </c>
      <c r="J101" s="4">
        <v>40179</v>
      </c>
      <c r="K101" s="2" t="e">
        <f>#REF!</f>
        <v>#REF!</v>
      </c>
      <c r="M101" s="4">
        <v>40179</v>
      </c>
      <c r="N101" s="2" t="e">
        <f>#REF!</f>
        <v>#REF!</v>
      </c>
    </row>
    <row r="102" spans="1:14" ht="13.5" thickBot="1">
      <c r="A102" s="4">
        <v>40210</v>
      </c>
      <c r="B102" s="2">
        <f>'2010-2022'!$K10</f>
        <v>31541</v>
      </c>
      <c r="D102" s="4">
        <v>40210</v>
      </c>
      <c r="E102" s="2" t="e">
        <f>#REF!</f>
        <v>#REF!</v>
      </c>
      <c r="G102" s="4">
        <v>40210</v>
      </c>
      <c r="H102" s="2" t="e">
        <f>#REF!</f>
        <v>#REF!</v>
      </c>
      <c r="J102" s="4">
        <v>40210</v>
      </c>
      <c r="K102" s="2" t="e">
        <f>#REF!</f>
        <v>#REF!</v>
      </c>
      <c r="M102" s="4">
        <v>40210</v>
      </c>
      <c r="N102" s="2" t="e">
        <f>#REF!</f>
        <v>#REF!</v>
      </c>
    </row>
    <row r="103" spans="1:14" ht="13.5" thickBot="1">
      <c r="A103" s="4">
        <v>40238</v>
      </c>
      <c r="B103" s="2">
        <f>'2010-2022'!$K11</f>
        <v>3573207</v>
      </c>
      <c r="D103" s="4">
        <v>40238</v>
      </c>
      <c r="E103" s="2" t="e">
        <f>#REF!</f>
        <v>#REF!</v>
      </c>
      <c r="G103" s="4">
        <v>40238</v>
      </c>
      <c r="H103" s="2" t="e">
        <f>#REF!</f>
        <v>#REF!</v>
      </c>
      <c r="J103" s="4">
        <v>40238</v>
      </c>
      <c r="K103" s="2" t="e">
        <f>#REF!</f>
        <v>#REF!</v>
      </c>
      <c r="M103" s="4">
        <v>40238</v>
      </c>
      <c r="N103" s="2" t="e">
        <f>#REF!</f>
        <v>#REF!</v>
      </c>
    </row>
    <row r="104" spans="1:14" ht="13.5" thickBot="1">
      <c r="A104" s="4">
        <v>40269</v>
      </c>
      <c r="B104" s="2">
        <f>'2010-2022'!$K12</f>
        <v>10956977</v>
      </c>
      <c r="D104" s="4">
        <v>40269</v>
      </c>
      <c r="E104" s="2" t="e">
        <f>#REF!</f>
        <v>#REF!</v>
      </c>
      <c r="G104" s="4">
        <v>40269</v>
      </c>
      <c r="H104" s="2" t="e">
        <f>#REF!</f>
        <v>#REF!</v>
      </c>
      <c r="J104" s="4">
        <v>40269</v>
      </c>
      <c r="K104" s="2" t="e">
        <f>#REF!</f>
        <v>#REF!</v>
      </c>
      <c r="M104" s="4">
        <v>40269</v>
      </c>
      <c r="N104" s="2" t="e">
        <f>#REF!</f>
        <v>#REF!</v>
      </c>
    </row>
    <row r="105" spans="1:14" ht="13.5" thickBot="1">
      <c r="A105" s="4">
        <v>40299</v>
      </c>
      <c r="B105" s="2">
        <f>'2010-2022'!$K15</f>
        <v>3057532</v>
      </c>
      <c r="D105" s="4">
        <v>40299</v>
      </c>
      <c r="E105" s="2" t="e">
        <f>#REF!</f>
        <v>#REF!</v>
      </c>
      <c r="G105" s="4">
        <v>40299</v>
      </c>
      <c r="H105" s="2" t="e">
        <f>#REF!</f>
        <v>#REF!</v>
      </c>
      <c r="J105" s="4">
        <v>40299</v>
      </c>
      <c r="K105" s="2" t="e">
        <f>#REF!</f>
        <v>#REF!</v>
      </c>
      <c r="M105" s="4">
        <v>40299</v>
      </c>
      <c r="N105" s="2" t="e">
        <f>#REF!</f>
        <v>#REF!</v>
      </c>
    </row>
    <row r="106" spans="1:14" ht="13.5" thickBot="1">
      <c r="A106" s="4">
        <v>40330</v>
      </c>
      <c r="B106" s="2">
        <f>'2010-2022'!$K16</f>
        <v>2913420</v>
      </c>
      <c r="D106" s="4">
        <v>40330</v>
      </c>
      <c r="E106" s="2" t="e">
        <f>#REF!</f>
        <v>#REF!</v>
      </c>
      <c r="G106" s="4">
        <v>40330</v>
      </c>
      <c r="H106" s="2" t="e">
        <f>#REF!</f>
        <v>#REF!</v>
      </c>
      <c r="J106" s="4">
        <v>40330</v>
      </c>
      <c r="K106" s="2" t="e">
        <f>#REF!</f>
        <v>#REF!</v>
      </c>
      <c r="M106" s="4">
        <v>40330</v>
      </c>
      <c r="N106" s="2" t="e">
        <f>#REF!</f>
        <v>#REF!</v>
      </c>
    </row>
    <row r="107" spans="1:14" ht="13.5" thickBot="1">
      <c r="A107" s="4">
        <v>40360</v>
      </c>
      <c r="B107" s="2">
        <f>'2010-2022'!$K17</f>
        <v>1429044</v>
      </c>
      <c r="D107" s="4">
        <v>40360</v>
      </c>
      <c r="E107" s="2" t="e">
        <f>#REF!</f>
        <v>#REF!</v>
      </c>
      <c r="G107" s="4">
        <v>40360</v>
      </c>
      <c r="H107" s="2" t="e">
        <f>#REF!</f>
        <v>#REF!</v>
      </c>
      <c r="J107" s="4">
        <v>40360</v>
      </c>
      <c r="K107" s="2" t="e">
        <f>#REF!</f>
        <v>#REF!</v>
      </c>
      <c r="M107" s="4">
        <v>40360</v>
      </c>
      <c r="N107" s="2" t="e">
        <f>#REF!</f>
        <v>#REF!</v>
      </c>
    </row>
    <row r="108" spans="1:14" ht="13.5" thickBot="1">
      <c r="A108" s="5">
        <v>40422</v>
      </c>
      <c r="B108" s="2">
        <f>'2010-2022'!$K18</f>
        <v>186397</v>
      </c>
      <c r="D108" s="5">
        <v>40422</v>
      </c>
      <c r="E108" s="2" t="e">
        <f>#REF!</f>
        <v>#REF!</v>
      </c>
      <c r="G108" s="5">
        <v>40422</v>
      </c>
      <c r="H108" s="2" t="e">
        <f>#REF!</f>
        <v>#REF!</v>
      </c>
      <c r="J108" s="5">
        <v>40422</v>
      </c>
      <c r="K108" s="2" t="e">
        <f>#REF!</f>
        <v>#REF!</v>
      </c>
      <c r="M108" s="5">
        <v>40422</v>
      </c>
      <c r="N108" s="2" t="e">
        <f>#REF!</f>
        <v>#REF!</v>
      </c>
    </row>
    <row r="109" spans="1:14" ht="13.5" thickBot="1">
      <c r="A109" s="5">
        <v>40452</v>
      </c>
      <c r="B109" s="2">
        <f>'2010-2022'!$K19</f>
        <v>226591</v>
      </c>
      <c r="D109" s="5">
        <v>40452</v>
      </c>
      <c r="E109" s="2" t="e">
        <f>#REF!</f>
        <v>#REF!</v>
      </c>
      <c r="G109" s="5">
        <v>40452</v>
      </c>
      <c r="H109" s="2" t="e">
        <f>#REF!</f>
        <v>#REF!</v>
      </c>
      <c r="J109" s="5">
        <v>40452</v>
      </c>
      <c r="K109" s="2" t="e">
        <f>#REF!</f>
        <v>#REF!</v>
      </c>
      <c r="M109" s="5">
        <v>40452</v>
      </c>
      <c r="N109" s="2" t="e">
        <f>#REF!</f>
        <v>#REF!</v>
      </c>
    </row>
    <row r="110" spans="1:14" ht="13.5" thickBot="1">
      <c r="A110" s="5">
        <v>40483</v>
      </c>
      <c r="B110" s="2">
        <f>'2010-2022'!$K27</f>
        <v>1104021</v>
      </c>
      <c r="D110" s="5">
        <v>40483</v>
      </c>
      <c r="E110" s="2" t="e">
        <f>#REF!</f>
        <v>#REF!</v>
      </c>
      <c r="G110" s="5">
        <v>40483</v>
      </c>
      <c r="H110" s="2" t="e">
        <f>#REF!</f>
        <v>#REF!</v>
      </c>
      <c r="J110" s="5">
        <v>40483</v>
      </c>
      <c r="K110" s="2" t="e">
        <f>#REF!</f>
        <v>#REF!</v>
      </c>
      <c r="M110" s="5">
        <v>40483</v>
      </c>
      <c r="N110" s="2" t="e">
        <f>#REF!</f>
        <v>#REF!</v>
      </c>
    </row>
    <row r="111" spans="1:14" ht="13.5" thickBot="1">
      <c r="A111" s="5">
        <v>40513</v>
      </c>
      <c r="B111" s="2">
        <f>'2010-2022'!$K28</f>
        <v>36556108</v>
      </c>
      <c r="D111" s="5">
        <v>40513</v>
      </c>
      <c r="E111" s="2" t="e">
        <f>#REF!</f>
        <v>#REF!</v>
      </c>
      <c r="G111" s="5">
        <v>40513</v>
      </c>
      <c r="H111" s="2" t="e">
        <f>#REF!</f>
        <v>#REF!</v>
      </c>
      <c r="J111" s="5">
        <v>40513</v>
      </c>
      <c r="K111" s="2" t="e">
        <f>#REF!</f>
        <v>#REF!</v>
      </c>
      <c r="M111" s="5">
        <v>40513</v>
      </c>
      <c r="N111" s="2" t="e">
        <f>#REF!</f>
        <v>#REF!</v>
      </c>
    </row>
    <row r="112" spans="1:14" ht="13.5" thickBot="1">
      <c r="A112" s="4">
        <v>40544</v>
      </c>
      <c r="B112" s="2" t="e">
        <f>'2010-2022'!#REF!</f>
        <v>#REF!</v>
      </c>
      <c r="D112" s="4">
        <v>40544</v>
      </c>
      <c r="E112" s="2" t="e">
        <f>#REF!</f>
        <v>#REF!</v>
      </c>
      <c r="G112" s="4">
        <v>40544</v>
      </c>
      <c r="H112" s="2" t="e">
        <f>#REF!</f>
        <v>#REF!</v>
      </c>
      <c r="J112" s="4">
        <v>40544</v>
      </c>
      <c r="K112" s="2" t="e">
        <f>#REF!</f>
        <v>#REF!</v>
      </c>
      <c r="M112" s="4">
        <v>40544</v>
      </c>
      <c r="N112" s="2" t="e">
        <f>#REF!</f>
        <v>#REF!</v>
      </c>
    </row>
    <row r="113" spans="1:14" ht="13.5" thickBot="1">
      <c r="A113" s="4">
        <v>40575</v>
      </c>
      <c r="B113" s="2" t="e">
        <f>'2010-2022'!#REF!</f>
        <v>#REF!</v>
      </c>
      <c r="D113" s="4">
        <v>40575</v>
      </c>
      <c r="E113" s="2" t="e">
        <f>#REF!</f>
        <v>#REF!</v>
      </c>
      <c r="G113" s="4">
        <v>40575</v>
      </c>
      <c r="H113" s="10" t="e">
        <f>#REF!</f>
        <v>#REF!</v>
      </c>
      <c r="J113" s="4">
        <v>40575</v>
      </c>
      <c r="K113" s="2" t="e">
        <f>#REF!</f>
        <v>#REF!</v>
      </c>
      <c r="M113" s="4">
        <v>40575</v>
      </c>
      <c r="N113" s="2" t="e">
        <f>#REF!</f>
        <v>#REF!</v>
      </c>
    </row>
    <row r="114" spans="1:14" ht="13.5" thickBot="1">
      <c r="A114" s="4">
        <v>40603</v>
      </c>
      <c r="B114" s="2" t="e">
        <f>'2010-2022'!#REF!</f>
        <v>#REF!</v>
      </c>
      <c r="D114" s="4">
        <v>40603</v>
      </c>
      <c r="E114" s="2" t="e">
        <f>#REF!</f>
        <v>#REF!</v>
      </c>
      <c r="G114" s="4">
        <v>40603</v>
      </c>
      <c r="H114" s="10" t="e">
        <f>#REF!</f>
        <v>#REF!</v>
      </c>
      <c r="J114" s="4">
        <v>40603</v>
      </c>
      <c r="K114" s="2" t="e">
        <f>#REF!</f>
        <v>#REF!</v>
      </c>
      <c r="M114" s="4">
        <v>40603</v>
      </c>
      <c r="N114" s="2" t="e">
        <f>#REF!</f>
        <v>#REF!</v>
      </c>
    </row>
    <row r="115" spans="1:14" ht="13.5" thickBot="1">
      <c r="A115" s="4">
        <v>40634</v>
      </c>
      <c r="B115" s="2" t="e">
        <f>'2010-2022'!#REF!</f>
        <v>#REF!</v>
      </c>
      <c r="D115" s="4">
        <v>40634</v>
      </c>
      <c r="E115" s="2" t="e">
        <f>#REF!</f>
        <v>#REF!</v>
      </c>
      <c r="G115" s="4">
        <v>40634</v>
      </c>
      <c r="H115" s="10" t="e">
        <f>#REF!</f>
        <v>#REF!</v>
      </c>
      <c r="J115" s="4">
        <v>40634</v>
      </c>
      <c r="K115" s="2" t="e">
        <f>#REF!</f>
        <v>#REF!</v>
      </c>
      <c r="M115" s="4">
        <v>40634</v>
      </c>
      <c r="N115" s="2" t="e">
        <f>#REF!</f>
        <v>#REF!</v>
      </c>
    </row>
    <row r="116" spans="1:14" ht="13.5" thickBot="1">
      <c r="A116" s="4">
        <v>40664</v>
      </c>
      <c r="B116" s="2" t="e">
        <f>'2010-2022'!#REF!</f>
        <v>#REF!</v>
      </c>
      <c r="D116" s="4">
        <v>40664</v>
      </c>
      <c r="E116" s="2" t="e">
        <f>#REF!</f>
        <v>#REF!</v>
      </c>
      <c r="G116" s="4">
        <v>40664</v>
      </c>
      <c r="H116" s="10" t="e">
        <f>#REF!</f>
        <v>#REF!</v>
      </c>
      <c r="J116" s="4">
        <v>40664</v>
      </c>
      <c r="K116" s="2" t="e">
        <f>#REF!</f>
        <v>#REF!</v>
      </c>
      <c r="M116" s="4">
        <v>40664</v>
      </c>
      <c r="N116" s="2" t="e">
        <f>#REF!</f>
        <v>#REF!</v>
      </c>
    </row>
    <row r="117" spans="1:14" ht="13.5" thickBot="1">
      <c r="A117" s="4">
        <v>40695</v>
      </c>
      <c r="B117" s="2" t="e">
        <f>'2010-2022'!#REF!</f>
        <v>#REF!</v>
      </c>
      <c r="D117" s="4">
        <v>40695</v>
      </c>
      <c r="E117" s="2" t="e">
        <f>#REF!</f>
        <v>#REF!</v>
      </c>
      <c r="G117" s="4">
        <v>40695</v>
      </c>
      <c r="H117" s="10" t="e">
        <f>#REF!</f>
        <v>#REF!</v>
      </c>
      <c r="J117" s="4">
        <v>40695</v>
      </c>
      <c r="K117" s="2" t="e">
        <f>#REF!</f>
        <v>#REF!</v>
      </c>
      <c r="M117" s="4">
        <v>40695</v>
      </c>
      <c r="N117" s="2" t="e">
        <f>#REF!</f>
        <v>#REF!</v>
      </c>
    </row>
    <row r="118" spans="1:14" ht="13.5" thickBot="1">
      <c r="A118" s="4">
        <v>40725</v>
      </c>
      <c r="B118" s="2" t="e">
        <f>'2010-2022'!#REF!</f>
        <v>#REF!</v>
      </c>
      <c r="D118" s="4">
        <v>40725</v>
      </c>
      <c r="E118" s="2" t="e">
        <f>#REF!</f>
        <v>#REF!</v>
      </c>
      <c r="G118" s="4">
        <v>40725</v>
      </c>
      <c r="H118" s="10" t="e">
        <f>#REF!</f>
        <v>#REF!</v>
      </c>
      <c r="J118" s="4">
        <v>40725</v>
      </c>
      <c r="K118" s="2" t="e">
        <f>#REF!</f>
        <v>#REF!</v>
      </c>
      <c r="M118" s="4">
        <v>40725</v>
      </c>
      <c r="N118" s="2" t="e">
        <f>#REF!</f>
        <v>#REF!</v>
      </c>
    </row>
    <row r="119" spans="1:14" ht="13.5" thickBot="1">
      <c r="A119" s="4">
        <v>40787</v>
      </c>
      <c r="B119" s="2" t="e">
        <f>'2010-2022'!#REF!</f>
        <v>#REF!</v>
      </c>
      <c r="D119" s="4">
        <v>40787</v>
      </c>
      <c r="E119" s="2" t="e">
        <f>#REF!</f>
        <v>#REF!</v>
      </c>
      <c r="G119" s="4">
        <v>40787</v>
      </c>
      <c r="H119" s="10" t="e">
        <f>#REF!</f>
        <v>#REF!</v>
      </c>
      <c r="J119" s="4">
        <v>40787</v>
      </c>
      <c r="K119" s="2" t="e">
        <f>#REF!</f>
        <v>#REF!</v>
      </c>
      <c r="M119" s="4">
        <v>40787</v>
      </c>
      <c r="N119" s="2" t="e">
        <f>#REF!</f>
        <v>#REF!</v>
      </c>
    </row>
    <row r="120" spans="1:14" ht="13.5" thickBot="1">
      <c r="A120" s="4">
        <v>40817</v>
      </c>
      <c r="B120" s="2" t="e">
        <f>'2010-2022'!#REF!</f>
        <v>#REF!</v>
      </c>
      <c r="D120" s="4">
        <v>40817</v>
      </c>
      <c r="E120" s="2" t="e">
        <f>#REF!</f>
        <v>#REF!</v>
      </c>
      <c r="G120" s="4">
        <v>40817</v>
      </c>
      <c r="H120" s="10" t="e">
        <f>#REF!</f>
        <v>#REF!</v>
      </c>
      <c r="J120" s="4">
        <v>40817</v>
      </c>
      <c r="K120" s="2" t="e">
        <f>#REF!</f>
        <v>#REF!</v>
      </c>
      <c r="M120" s="4">
        <v>40817</v>
      </c>
      <c r="N120" s="2" t="e">
        <f>#REF!</f>
        <v>#REF!</v>
      </c>
    </row>
    <row r="121" spans="1:14" ht="13.5" thickBot="1">
      <c r="A121" s="4">
        <v>40848</v>
      </c>
      <c r="B121" s="2" t="e">
        <f>'2010-2022'!#REF!</f>
        <v>#REF!</v>
      </c>
      <c r="D121" s="4">
        <v>40848</v>
      </c>
      <c r="E121" s="2" t="e">
        <f>#REF!</f>
        <v>#REF!</v>
      </c>
      <c r="G121" s="4">
        <v>40848</v>
      </c>
      <c r="H121" s="10" t="e">
        <f>#REF!</f>
        <v>#REF!</v>
      </c>
      <c r="J121" s="4">
        <v>40848</v>
      </c>
      <c r="K121" s="2" t="e">
        <f>#REF!</f>
        <v>#REF!</v>
      </c>
      <c r="M121" s="4">
        <v>40848</v>
      </c>
      <c r="N121" s="2" t="e">
        <f>#REF!</f>
        <v>#REF!</v>
      </c>
    </row>
    <row r="122" spans="1:14" ht="13.5" thickBot="1">
      <c r="A122" s="4">
        <v>40878</v>
      </c>
      <c r="B122" s="2" t="e">
        <f>'2010-2022'!#REF!</f>
        <v>#REF!</v>
      </c>
      <c r="D122" s="4">
        <v>40878</v>
      </c>
      <c r="E122" s="2" t="e">
        <f>#REF!</f>
        <v>#REF!</v>
      </c>
      <c r="G122" s="4">
        <v>40878</v>
      </c>
      <c r="H122" s="10" t="e">
        <f>#REF!</f>
        <v>#REF!</v>
      </c>
      <c r="J122" s="4">
        <v>40878</v>
      </c>
      <c r="K122" s="2" t="e">
        <f>#REF!</f>
        <v>#REF!</v>
      </c>
      <c r="M122" s="4">
        <v>40878</v>
      </c>
      <c r="N122" s="2" t="e">
        <f>#REF!</f>
        <v>#REF!</v>
      </c>
    </row>
    <row r="123" spans="1:14" ht="13.5" thickBot="1">
      <c r="A123" s="4">
        <v>40909</v>
      </c>
      <c r="B123" s="2" t="e">
        <f>'2010-2022'!#REF!</f>
        <v>#REF!</v>
      </c>
      <c r="D123" s="4">
        <v>40909</v>
      </c>
      <c r="E123" s="2" t="e">
        <f>#REF!</f>
        <v>#REF!</v>
      </c>
      <c r="G123" s="4">
        <v>40909</v>
      </c>
      <c r="H123" s="10" t="e">
        <f>#REF!</f>
        <v>#REF!</v>
      </c>
      <c r="J123" s="4">
        <v>40909</v>
      </c>
      <c r="K123" s="2" t="e">
        <f>#REF!</f>
        <v>#REF!</v>
      </c>
      <c r="M123" s="4">
        <v>40909</v>
      </c>
      <c r="N123" s="2" t="e">
        <f>#REF!</f>
        <v>#REF!</v>
      </c>
    </row>
    <row r="124" spans="1:14" ht="13.5" thickBot="1">
      <c r="A124" s="4">
        <v>40940</v>
      </c>
      <c r="B124" s="2" t="e">
        <f>'2010-2022'!#REF!</f>
        <v>#REF!</v>
      </c>
      <c r="D124" s="4">
        <v>40940</v>
      </c>
      <c r="E124" s="2" t="e">
        <f>#REF!</f>
        <v>#REF!</v>
      </c>
      <c r="G124" s="4">
        <v>40940</v>
      </c>
      <c r="H124" s="10" t="e">
        <f>#REF!</f>
        <v>#REF!</v>
      </c>
      <c r="J124" s="4">
        <v>40940</v>
      </c>
      <c r="K124" s="2" t="e">
        <f>#REF!</f>
        <v>#REF!</v>
      </c>
      <c r="M124" s="4">
        <v>40940</v>
      </c>
      <c r="N124" s="2" t="e">
        <f>#REF!</f>
        <v>#REF!</v>
      </c>
    </row>
    <row r="125" spans="1:14" ht="13.5" thickBot="1">
      <c r="A125" s="4">
        <v>40969</v>
      </c>
      <c r="B125" s="2" t="e">
        <f>'2010-2022'!#REF!</f>
        <v>#REF!</v>
      </c>
      <c r="D125" s="4">
        <v>40969</v>
      </c>
      <c r="E125" s="2" t="e">
        <f>#REF!</f>
        <v>#REF!</v>
      </c>
      <c r="G125" s="4">
        <v>40969</v>
      </c>
      <c r="H125" s="10" t="e">
        <f>#REF!</f>
        <v>#REF!</v>
      </c>
      <c r="J125" s="4">
        <v>40969</v>
      </c>
      <c r="K125" s="2" t="e">
        <f>#REF!</f>
        <v>#REF!</v>
      </c>
      <c r="M125" s="4">
        <v>40969</v>
      </c>
      <c r="N125" s="2" t="e">
        <f>#REF!</f>
        <v>#REF!</v>
      </c>
    </row>
    <row r="126" spans="1:14" ht="13.5" thickBot="1">
      <c r="A126" s="4">
        <v>41000</v>
      </c>
      <c r="B126" s="2" t="e">
        <f>'2010-2022'!#REF!</f>
        <v>#REF!</v>
      </c>
      <c r="D126" s="4">
        <v>41000</v>
      </c>
      <c r="E126" s="2" t="e">
        <f>#REF!</f>
        <v>#REF!</v>
      </c>
      <c r="G126" s="4">
        <v>41000</v>
      </c>
      <c r="H126" s="10" t="e">
        <f>#REF!</f>
        <v>#REF!</v>
      </c>
      <c r="J126" s="4">
        <v>41000</v>
      </c>
      <c r="K126" s="2" t="e">
        <f>#REF!</f>
        <v>#REF!</v>
      </c>
      <c r="M126" s="4">
        <v>41000</v>
      </c>
      <c r="N126" s="2" t="e">
        <f>#REF!</f>
        <v>#REF!</v>
      </c>
    </row>
    <row r="127" spans="1:14" ht="13.5" thickBot="1">
      <c r="A127" s="4">
        <v>41030</v>
      </c>
      <c r="B127" s="2" t="e">
        <f>'2010-2022'!#REF!</f>
        <v>#REF!</v>
      </c>
      <c r="D127" s="4">
        <v>41030</v>
      </c>
      <c r="E127" s="2" t="e">
        <f>#REF!</f>
        <v>#REF!</v>
      </c>
      <c r="G127" s="4">
        <v>41030</v>
      </c>
      <c r="H127" s="10" t="e">
        <f>#REF!</f>
        <v>#REF!</v>
      </c>
      <c r="J127" s="4">
        <v>41030</v>
      </c>
      <c r="K127" s="2" t="e">
        <f>#REF!</f>
        <v>#REF!</v>
      </c>
      <c r="M127" s="4">
        <v>41030</v>
      </c>
      <c r="N127" s="2" t="e">
        <f>#REF!</f>
        <v>#REF!</v>
      </c>
    </row>
    <row r="128" spans="1:14" ht="13.5" thickBot="1">
      <c r="A128" s="4">
        <v>41061</v>
      </c>
      <c r="B128" s="2" t="e">
        <f>'2010-2022'!#REF!</f>
        <v>#REF!</v>
      </c>
      <c r="D128" s="4">
        <v>41061</v>
      </c>
      <c r="E128" s="2" t="e">
        <f>#REF!</f>
        <v>#REF!</v>
      </c>
      <c r="G128" s="4">
        <v>41061</v>
      </c>
      <c r="H128" s="10" t="e">
        <f>#REF!</f>
        <v>#REF!</v>
      </c>
      <c r="J128" s="4">
        <v>41061</v>
      </c>
      <c r="K128" s="2" t="e">
        <f>#REF!</f>
        <v>#REF!</v>
      </c>
      <c r="M128" s="4">
        <v>41061</v>
      </c>
      <c r="N128" s="2" t="e">
        <f>#REF!</f>
        <v>#REF!</v>
      </c>
    </row>
    <row r="129" spans="1:14" ht="13.5" thickBot="1">
      <c r="A129" s="4">
        <v>41091</v>
      </c>
      <c r="B129" s="2" t="e">
        <f>'2010-2022'!#REF!</f>
        <v>#REF!</v>
      </c>
      <c r="D129" s="4">
        <v>41091</v>
      </c>
      <c r="E129" s="2" t="e">
        <f>#REF!</f>
        <v>#REF!</v>
      </c>
      <c r="G129" s="4">
        <v>41091</v>
      </c>
      <c r="H129" s="10" t="e">
        <f>#REF!</f>
        <v>#REF!</v>
      </c>
      <c r="J129" s="4">
        <v>41091</v>
      </c>
      <c r="K129" s="2" t="e">
        <f>#REF!</f>
        <v>#REF!</v>
      </c>
      <c r="M129" s="4">
        <v>41091</v>
      </c>
      <c r="N129" s="2" t="e">
        <f>#REF!</f>
        <v>#REF!</v>
      </c>
    </row>
    <row r="130" spans="1:14" ht="13.5" thickBot="1">
      <c r="A130" s="4">
        <v>41153</v>
      </c>
      <c r="B130" s="2" t="e">
        <f>'2010-2022'!#REF!</f>
        <v>#REF!</v>
      </c>
      <c r="D130" s="4">
        <v>41153</v>
      </c>
      <c r="E130" s="2" t="e">
        <f>#REF!</f>
        <v>#REF!</v>
      </c>
      <c r="G130" s="4">
        <v>41153</v>
      </c>
      <c r="H130" s="10" t="e">
        <f>#REF!</f>
        <v>#REF!</v>
      </c>
      <c r="J130" s="4">
        <v>41153</v>
      </c>
      <c r="K130" s="2" t="e">
        <f>#REF!</f>
        <v>#REF!</v>
      </c>
      <c r="M130" s="4">
        <v>41153</v>
      </c>
      <c r="N130" s="2" t="e">
        <f>#REF!</f>
        <v>#REF!</v>
      </c>
    </row>
    <row r="131" spans="1:14" ht="13.5" thickBot="1">
      <c r="A131" s="4">
        <v>41183</v>
      </c>
      <c r="B131" s="2" t="e">
        <f>'2010-2022'!#REF!</f>
        <v>#REF!</v>
      </c>
      <c r="D131" s="4">
        <v>41183</v>
      </c>
      <c r="E131" s="2" t="e">
        <f>#REF!</f>
        <v>#REF!</v>
      </c>
      <c r="G131" s="4">
        <v>41183</v>
      </c>
      <c r="H131" s="10" t="e">
        <f>#REF!</f>
        <v>#REF!</v>
      </c>
      <c r="J131" s="4">
        <v>41183</v>
      </c>
      <c r="K131" s="2" t="e">
        <f>#REF!</f>
        <v>#REF!</v>
      </c>
      <c r="M131" s="4">
        <v>41183</v>
      </c>
      <c r="N131" s="2" t="e">
        <f>#REF!</f>
        <v>#REF!</v>
      </c>
    </row>
    <row r="132" spans="1:14" ht="13.5" thickBot="1">
      <c r="A132" s="4">
        <v>41214</v>
      </c>
      <c r="B132" s="2" t="e">
        <f>'2010-2022'!#REF!</f>
        <v>#REF!</v>
      </c>
      <c r="D132" s="4">
        <v>41214</v>
      </c>
      <c r="E132" s="2" t="e">
        <f>#REF!</f>
        <v>#REF!</v>
      </c>
      <c r="G132" s="4">
        <v>41214</v>
      </c>
      <c r="H132" s="10" t="e">
        <f>#REF!</f>
        <v>#REF!</v>
      </c>
      <c r="J132" s="4">
        <v>41214</v>
      </c>
      <c r="K132" s="2" t="e">
        <f>#REF!</f>
        <v>#REF!</v>
      </c>
      <c r="M132" s="4">
        <v>41214</v>
      </c>
      <c r="N132" s="2" t="e">
        <f>#REF!</f>
        <v>#REF!</v>
      </c>
    </row>
    <row r="133" spans="1:14" ht="13.5" thickBot="1">
      <c r="A133" s="4">
        <v>41244</v>
      </c>
      <c r="B133" s="2" t="e">
        <f>'2010-2022'!#REF!</f>
        <v>#REF!</v>
      </c>
      <c r="D133" s="4">
        <v>41244</v>
      </c>
      <c r="E133" s="2" t="e">
        <f>#REF!</f>
        <v>#REF!</v>
      </c>
      <c r="G133" s="4">
        <v>41244</v>
      </c>
      <c r="H133" s="10" t="e">
        <f>#REF!</f>
        <v>#REF!</v>
      </c>
      <c r="J133" s="4">
        <v>41244</v>
      </c>
      <c r="K133" s="2" t="e">
        <f>#REF!</f>
        <v>#REF!</v>
      </c>
      <c r="M133" s="4">
        <v>41244</v>
      </c>
      <c r="N133" s="2" t="e">
        <f>#REF!</f>
        <v>#REF!</v>
      </c>
    </row>
    <row r="134" spans="1:14" ht="13.5" thickBot="1">
      <c r="A134" s="4">
        <v>41275</v>
      </c>
      <c r="B134" s="2" t="e">
        <f>'2010-2022'!#REF!</f>
        <v>#REF!</v>
      </c>
      <c r="D134" s="4">
        <v>41275</v>
      </c>
      <c r="E134" s="2" t="e">
        <f>#REF!</f>
        <v>#REF!</v>
      </c>
      <c r="G134" s="4">
        <v>41275</v>
      </c>
      <c r="H134" s="10" t="e">
        <f>#REF!</f>
        <v>#REF!</v>
      </c>
      <c r="J134" s="4">
        <v>41275</v>
      </c>
      <c r="K134" s="2" t="e">
        <f>#REF!</f>
        <v>#REF!</v>
      </c>
      <c r="M134" s="4">
        <v>41275</v>
      </c>
      <c r="N134" s="2" t="e">
        <f>#REF!</f>
        <v>#REF!</v>
      </c>
    </row>
    <row r="135" spans="1:14" ht="13.5" thickBot="1">
      <c r="A135" s="4">
        <v>41306</v>
      </c>
      <c r="B135" s="2" t="e">
        <f>'2010-2022'!#REF!</f>
        <v>#REF!</v>
      </c>
      <c r="D135" s="4">
        <v>41306</v>
      </c>
      <c r="E135" s="2" t="e">
        <f>#REF!</f>
        <v>#REF!</v>
      </c>
      <c r="G135" s="4">
        <v>41306</v>
      </c>
      <c r="H135" s="10" t="e">
        <f>#REF!</f>
        <v>#REF!</v>
      </c>
      <c r="J135" s="4">
        <v>41306</v>
      </c>
      <c r="K135" s="2" t="e">
        <f>#REF!</f>
        <v>#REF!</v>
      </c>
      <c r="M135" s="4">
        <v>41306</v>
      </c>
      <c r="N135" s="2" t="e">
        <f>#REF!</f>
        <v>#REF!</v>
      </c>
    </row>
    <row r="136" spans="1:14" ht="13.5" thickBot="1">
      <c r="A136" s="4">
        <v>41334</v>
      </c>
      <c r="B136" s="2" t="e">
        <f>'2010-2022'!#REF!</f>
        <v>#REF!</v>
      </c>
      <c r="D136" s="4">
        <v>41334</v>
      </c>
      <c r="E136" s="2" t="e">
        <f>#REF!</f>
        <v>#REF!</v>
      </c>
      <c r="G136" s="4">
        <v>41334</v>
      </c>
      <c r="H136" s="10" t="e">
        <f>#REF!</f>
        <v>#REF!</v>
      </c>
      <c r="J136" s="4">
        <v>41334</v>
      </c>
      <c r="K136" s="2" t="e">
        <f>#REF!</f>
        <v>#REF!</v>
      </c>
      <c r="M136" s="4">
        <v>41334</v>
      </c>
      <c r="N136" s="2" t="e">
        <f>#REF!</f>
        <v>#REF!</v>
      </c>
    </row>
    <row r="137" spans="1:14" ht="13.5" thickBot="1">
      <c r="A137" s="4">
        <v>41365</v>
      </c>
      <c r="B137" s="2" t="e">
        <f>'2010-2022'!#REF!</f>
        <v>#REF!</v>
      </c>
      <c r="D137" s="4">
        <v>41365</v>
      </c>
      <c r="E137" s="2" t="e">
        <f>#REF!</f>
        <v>#REF!</v>
      </c>
      <c r="G137" s="4">
        <v>41365</v>
      </c>
      <c r="H137" s="10" t="e">
        <f>#REF!</f>
        <v>#REF!</v>
      </c>
      <c r="J137" s="4">
        <v>41365</v>
      </c>
      <c r="K137" s="2" t="e">
        <f>#REF!</f>
        <v>#REF!</v>
      </c>
      <c r="M137" s="4">
        <v>41365</v>
      </c>
      <c r="N137" s="2" t="e">
        <f>#REF!</f>
        <v>#REF!</v>
      </c>
    </row>
    <row r="138" spans="1:14" ht="13.5" thickBot="1">
      <c r="A138" s="4">
        <v>41395</v>
      </c>
      <c r="B138" s="2" t="e">
        <f>'2010-2022'!#REF!</f>
        <v>#REF!</v>
      </c>
      <c r="D138" s="4">
        <v>41395</v>
      </c>
      <c r="E138" s="2" t="e">
        <f>#REF!</f>
        <v>#REF!</v>
      </c>
      <c r="G138" s="4">
        <v>41395</v>
      </c>
      <c r="H138" s="10" t="e">
        <f>#REF!</f>
        <v>#REF!</v>
      </c>
      <c r="J138" s="4">
        <v>41395</v>
      </c>
      <c r="K138" s="2" t="e">
        <f>#REF!</f>
        <v>#REF!</v>
      </c>
      <c r="M138" s="4">
        <v>41395</v>
      </c>
      <c r="N138" s="2" t="e">
        <f>#REF!</f>
        <v>#REF!</v>
      </c>
    </row>
    <row r="139" spans="1:14" ht="13.5" thickBot="1">
      <c r="A139" s="4">
        <v>41426</v>
      </c>
      <c r="B139" s="2" t="e">
        <f>'2010-2022'!#REF!</f>
        <v>#REF!</v>
      </c>
      <c r="D139" s="4">
        <v>41426</v>
      </c>
      <c r="E139" s="2" t="e">
        <f>#REF!</f>
        <v>#REF!</v>
      </c>
      <c r="G139" s="4">
        <v>41426</v>
      </c>
      <c r="H139" s="10" t="e">
        <f>#REF!</f>
        <v>#REF!</v>
      </c>
      <c r="J139" s="4">
        <v>41426</v>
      </c>
      <c r="K139" s="2" t="e">
        <f>#REF!</f>
        <v>#REF!</v>
      </c>
      <c r="M139" s="4">
        <v>41426</v>
      </c>
      <c r="N139" s="2" t="e">
        <f>#REF!</f>
        <v>#REF!</v>
      </c>
    </row>
    <row r="140" spans="1:14" ht="13.5" thickBot="1">
      <c r="A140" s="4">
        <v>41456</v>
      </c>
      <c r="B140" s="2" t="e">
        <f>'2010-2022'!#REF!</f>
        <v>#REF!</v>
      </c>
      <c r="D140" s="4">
        <v>41456</v>
      </c>
      <c r="E140" s="2" t="e">
        <f>#REF!</f>
        <v>#REF!</v>
      </c>
      <c r="G140" s="4">
        <v>41456</v>
      </c>
      <c r="H140" s="10" t="e">
        <f>#REF!</f>
        <v>#REF!</v>
      </c>
      <c r="J140" s="4">
        <v>41456</v>
      </c>
      <c r="K140" s="2" t="e">
        <f>#REF!</f>
        <v>#REF!</v>
      </c>
      <c r="M140" s="4">
        <v>41456</v>
      </c>
      <c r="N140" s="2" t="e">
        <f>#REF!</f>
        <v>#REF!</v>
      </c>
    </row>
    <row r="141" spans="1:14" ht="13.5" thickBot="1">
      <c r="A141" s="4">
        <v>41518</v>
      </c>
      <c r="B141" s="2" t="e">
        <f>'2010-2022'!#REF!</f>
        <v>#REF!</v>
      </c>
      <c r="D141" s="4">
        <v>41518</v>
      </c>
      <c r="E141" s="2" t="e">
        <f>#REF!</f>
        <v>#REF!</v>
      </c>
      <c r="G141" s="4">
        <v>41518</v>
      </c>
      <c r="H141" s="10" t="e">
        <f>#REF!</f>
        <v>#REF!</v>
      </c>
      <c r="J141" s="4">
        <v>41518</v>
      </c>
      <c r="K141" s="2" t="e">
        <f>#REF!</f>
        <v>#REF!</v>
      </c>
      <c r="M141" s="4">
        <v>41518</v>
      </c>
      <c r="N141" s="2" t="e">
        <f>#REF!</f>
        <v>#REF!</v>
      </c>
    </row>
    <row r="142" spans="1:14" ht="13.5" thickBot="1">
      <c r="A142" s="4">
        <v>41548</v>
      </c>
      <c r="B142" s="2" t="e">
        <f>'2010-2022'!#REF!</f>
        <v>#REF!</v>
      </c>
      <c r="D142" s="4">
        <v>41548</v>
      </c>
      <c r="E142" s="2" t="e">
        <f>#REF!</f>
        <v>#REF!</v>
      </c>
      <c r="G142" s="4">
        <v>41548</v>
      </c>
      <c r="H142" s="10" t="e">
        <f>#REF!</f>
        <v>#REF!</v>
      </c>
      <c r="J142" s="4">
        <v>41548</v>
      </c>
      <c r="K142" s="2" t="e">
        <f>#REF!</f>
        <v>#REF!</v>
      </c>
      <c r="M142" s="4">
        <v>41548</v>
      </c>
      <c r="N142" s="2" t="e">
        <f>#REF!</f>
        <v>#REF!</v>
      </c>
    </row>
    <row r="143" spans="1:14" ht="13.5" thickBot="1">
      <c r="A143" s="4">
        <v>41579</v>
      </c>
      <c r="B143" s="2" t="e">
        <f>'2010-2022'!#REF!</f>
        <v>#REF!</v>
      </c>
      <c r="D143" s="4">
        <v>41579</v>
      </c>
      <c r="E143" s="2" t="e">
        <f>#REF!</f>
        <v>#REF!</v>
      </c>
      <c r="G143" s="4">
        <v>41579</v>
      </c>
      <c r="H143" s="10" t="e">
        <f>#REF!</f>
        <v>#REF!</v>
      </c>
      <c r="J143" s="4">
        <v>41579</v>
      </c>
      <c r="K143" s="2" t="e">
        <f>#REF!</f>
        <v>#REF!</v>
      </c>
      <c r="M143" s="4">
        <v>41579</v>
      </c>
      <c r="N143" s="2" t="e">
        <f>#REF!</f>
        <v>#REF!</v>
      </c>
    </row>
    <row r="144" spans="1:14" ht="13.5" thickBot="1">
      <c r="A144" s="4">
        <v>41609</v>
      </c>
      <c r="B144" s="2" t="e">
        <f>'2010-2022'!#REF!</f>
        <v>#REF!</v>
      </c>
      <c r="D144" s="4">
        <v>41609</v>
      </c>
      <c r="E144" s="2" t="e">
        <f>#REF!</f>
        <v>#REF!</v>
      </c>
      <c r="G144" s="4">
        <v>41609</v>
      </c>
      <c r="H144" s="10" t="e">
        <f>#REF!</f>
        <v>#REF!</v>
      </c>
      <c r="J144" s="4">
        <v>41609</v>
      </c>
      <c r="K144" s="2" t="e">
        <f>#REF!</f>
        <v>#REF!</v>
      </c>
      <c r="M144" s="4">
        <v>41609</v>
      </c>
      <c r="N144" s="2" t="e">
        <f>#REF!</f>
        <v>#REF!</v>
      </c>
    </row>
    <row r="145" spans="1:14" ht="13.5" thickBot="1">
      <c r="A145" s="4">
        <v>41640</v>
      </c>
      <c r="B145" s="2" t="e">
        <f>'2010-2022'!#REF!</f>
        <v>#REF!</v>
      </c>
      <c r="D145" s="4">
        <v>41640</v>
      </c>
      <c r="E145" s="2" t="e">
        <f>#REF!</f>
        <v>#REF!</v>
      </c>
      <c r="G145" s="4">
        <v>41640</v>
      </c>
      <c r="H145" s="10" t="e">
        <f>#REF!</f>
        <v>#REF!</v>
      </c>
      <c r="J145" s="4">
        <v>41640</v>
      </c>
      <c r="K145" s="2" t="e">
        <f>#REF!</f>
        <v>#REF!</v>
      </c>
      <c r="M145" s="4">
        <v>41640</v>
      </c>
      <c r="N145" s="2" t="e">
        <f>#REF!</f>
        <v>#REF!</v>
      </c>
    </row>
    <row r="146" spans="1:14" ht="13.5" thickBot="1">
      <c r="A146" s="4">
        <v>41671</v>
      </c>
      <c r="B146" s="2" t="e">
        <f>'2010-2022'!#REF!</f>
        <v>#REF!</v>
      </c>
      <c r="D146" s="4">
        <v>41671</v>
      </c>
      <c r="E146" s="2" t="e">
        <f>#REF!</f>
        <v>#REF!</v>
      </c>
      <c r="G146" s="4">
        <v>41671</v>
      </c>
      <c r="H146" s="10" t="e">
        <f>#REF!</f>
        <v>#REF!</v>
      </c>
      <c r="J146" s="4">
        <v>41671</v>
      </c>
      <c r="K146" s="2" t="e">
        <f>#REF!</f>
        <v>#REF!</v>
      </c>
      <c r="M146" s="4">
        <v>41671</v>
      </c>
      <c r="N146" s="2" t="e">
        <f>#REF!</f>
        <v>#REF!</v>
      </c>
    </row>
    <row r="147" spans="1:14" ht="13.5" thickBot="1">
      <c r="A147" s="4">
        <v>41699</v>
      </c>
      <c r="B147" s="2" t="e">
        <f>'2010-2022'!#REF!</f>
        <v>#REF!</v>
      </c>
      <c r="D147" s="4">
        <v>41699</v>
      </c>
      <c r="E147" s="2" t="e">
        <f>#REF!</f>
        <v>#REF!</v>
      </c>
      <c r="G147" s="4">
        <v>41699</v>
      </c>
      <c r="H147" s="10" t="e">
        <f>#REF!</f>
        <v>#REF!</v>
      </c>
      <c r="J147" s="4">
        <v>41699</v>
      </c>
      <c r="K147" s="2" t="e">
        <f>#REF!</f>
        <v>#REF!</v>
      </c>
      <c r="M147" s="4">
        <v>41699</v>
      </c>
      <c r="N147" s="2" t="e">
        <f>#REF!</f>
        <v>#REF!</v>
      </c>
    </row>
    <row r="148" spans="1:14" ht="13.5" thickBot="1">
      <c r="A148" s="4">
        <v>41730</v>
      </c>
      <c r="B148" s="2" t="e">
        <f>'2010-2022'!#REF!</f>
        <v>#REF!</v>
      </c>
      <c r="D148" s="4">
        <v>41730</v>
      </c>
      <c r="E148" s="2" t="e">
        <f>#REF!</f>
        <v>#REF!</v>
      </c>
      <c r="G148" s="4">
        <v>41730</v>
      </c>
      <c r="H148" s="10" t="e">
        <f>#REF!</f>
        <v>#REF!</v>
      </c>
      <c r="J148" s="4">
        <v>41730</v>
      </c>
      <c r="K148" s="2" t="e">
        <f>#REF!</f>
        <v>#REF!</v>
      </c>
      <c r="M148" s="4">
        <v>41730</v>
      </c>
      <c r="N148" s="2" t="e">
        <f>#REF!</f>
        <v>#REF!</v>
      </c>
    </row>
    <row r="149" spans="1:14" ht="13.5" thickBot="1">
      <c r="A149" s="4">
        <v>41760</v>
      </c>
      <c r="B149" s="2" t="e">
        <f>'2010-2022'!#REF!</f>
        <v>#REF!</v>
      </c>
      <c r="D149" s="4">
        <v>41760</v>
      </c>
      <c r="E149" s="2" t="e">
        <f>#REF!</f>
        <v>#REF!</v>
      </c>
      <c r="G149" s="4">
        <v>41760</v>
      </c>
      <c r="H149" s="10" t="e">
        <f>#REF!</f>
        <v>#REF!</v>
      </c>
      <c r="J149" s="4">
        <v>41760</v>
      </c>
      <c r="K149" s="2" t="e">
        <f>#REF!</f>
        <v>#REF!</v>
      </c>
      <c r="M149" s="4">
        <v>41760</v>
      </c>
      <c r="N149" s="2" t="e">
        <f>#REF!</f>
        <v>#REF!</v>
      </c>
    </row>
    <row r="150" spans="1:14" ht="13.5" thickBot="1">
      <c r="A150" s="4">
        <v>41791</v>
      </c>
      <c r="B150" s="2" t="e">
        <f>'2010-2022'!#REF!</f>
        <v>#REF!</v>
      </c>
      <c r="D150" s="4">
        <v>41791</v>
      </c>
      <c r="E150" s="2" t="e">
        <f>#REF!</f>
        <v>#REF!</v>
      </c>
      <c r="G150" s="4">
        <v>41791</v>
      </c>
      <c r="H150" s="10" t="e">
        <f>#REF!</f>
        <v>#REF!</v>
      </c>
      <c r="J150" s="4">
        <v>41791</v>
      </c>
      <c r="K150" s="2" t="e">
        <f>#REF!</f>
        <v>#REF!</v>
      </c>
      <c r="M150" s="4">
        <v>41791</v>
      </c>
      <c r="N150" s="2" t="e">
        <f>#REF!</f>
        <v>#REF!</v>
      </c>
    </row>
    <row r="151" spans="1:14" ht="13.5" thickBot="1">
      <c r="A151" s="4">
        <v>41821</v>
      </c>
      <c r="B151" s="2" t="e">
        <f>'2010-2022'!#REF!</f>
        <v>#REF!</v>
      </c>
      <c r="D151" s="4">
        <v>41821</v>
      </c>
      <c r="E151" s="2" t="e">
        <f>#REF!</f>
        <v>#REF!</v>
      </c>
      <c r="G151" s="4">
        <v>41821</v>
      </c>
      <c r="H151" s="10" t="e">
        <f>#REF!</f>
        <v>#REF!</v>
      </c>
      <c r="J151" s="4">
        <v>41821</v>
      </c>
      <c r="K151" s="2" t="e">
        <f>#REF!</f>
        <v>#REF!</v>
      </c>
      <c r="M151" s="4">
        <v>41821</v>
      </c>
      <c r="N151" s="2" t="e">
        <f>#REF!</f>
        <v>#REF!</v>
      </c>
    </row>
    <row r="152" spans="1:14" ht="13.5" thickBot="1">
      <c r="A152" s="4">
        <v>41883</v>
      </c>
      <c r="B152" s="2" t="e">
        <f>'2010-2022'!#REF!</f>
        <v>#REF!</v>
      </c>
      <c r="D152" s="4">
        <v>41883</v>
      </c>
      <c r="E152" s="2" t="e">
        <f>#REF!</f>
        <v>#REF!</v>
      </c>
      <c r="G152" s="4">
        <v>41883</v>
      </c>
      <c r="H152" s="10" t="e">
        <f>#REF!</f>
        <v>#REF!</v>
      </c>
      <c r="J152" s="4">
        <v>41883</v>
      </c>
      <c r="K152" s="2" t="e">
        <f>#REF!</f>
        <v>#REF!</v>
      </c>
      <c r="M152" s="4">
        <v>41883</v>
      </c>
      <c r="N152" s="2" t="e">
        <f>#REF!</f>
        <v>#REF!</v>
      </c>
    </row>
    <row r="153" spans="1:14" ht="13.5" thickBot="1">
      <c r="A153" s="4">
        <v>41913</v>
      </c>
      <c r="B153" s="2" t="e">
        <f>'2010-2022'!#REF!</f>
        <v>#REF!</v>
      </c>
      <c r="D153" s="4">
        <v>41913</v>
      </c>
      <c r="E153" s="2" t="e">
        <f>#REF!</f>
        <v>#REF!</v>
      </c>
      <c r="G153" s="4">
        <v>41913</v>
      </c>
      <c r="H153" s="10" t="e">
        <f>#REF!</f>
        <v>#REF!</v>
      </c>
      <c r="J153" s="4">
        <v>41913</v>
      </c>
      <c r="K153" s="2" t="e">
        <f>#REF!</f>
        <v>#REF!</v>
      </c>
      <c r="M153" s="4">
        <v>41913</v>
      </c>
      <c r="N153" s="2" t="e">
        <f>#REF!</f>
        <v>#REF!</v>
      </c>
    </row>
    <row r="154" spans="1:14" ht="13.5" thickBot="1">
      <c r="A154" s="4">
        <v>41944</v>
      </c>
      <c r="B154" s="2" t="e">
        <f>'2010-2022'!#REF!</f>
        <v>#REF!</v>
      </c>
      <c r="D154" s="4">
        <v>41944</v>
      </c>
      <c r="E154" s="2" t="e">
        <f>#REF!</f>
        <v>#REF!</v>
      </c>
      <c r="G154" s="4">
        <v>41944</v>
      </c>
      <c r="H154" s="10" t="e">
        <f>#REF!</f>
        <v>#REF!</v>
      </c>
      <c r="J154" s="4">
        <v>41944</v>
      </c>
      <c r="K154" s="2" t="e">
        <f>#REF!</f>
        <v>#REF!</v>
      </c>
      <c r="M154" s="4">
        <v>41944</v>
      </c>
      <c r="N154" s="2" t="e">
        <f>#REF!</f>
        <v>#REF!</v>
      </c>
    </row>
    <row r="155" spans="1:14" ht="13.5" thickBot="1">
      <c r="A155" s="4">
        <v>41974</v>
      </c>
      <c r="B155" s="2" t="e">
        <f>'2010-2022'!#REF!</f>
        <v>#REF!</v>
      </c>
      <c r="D155" s="4">
        <v>41974</v>
      </c>
      <c r="E155" s="2" t="e">
        <f>#REF!</f>
        <v>#REF!</v>
      </c>
      <c r="G155" s="4">
        <v>41974</v>
      </c>
      <c r="H155" s="10" t="e">
        <f>#REF!</f>
        <v>#REF!</v>
      </c>
      <c r="J155" s="4">
        <v>41974</v>
      </c>
      <c r="K155" s="2" t="e">
        <f>#REF!</f>
        <v>#REF!</v>
      </c>
      <c r="M155" s="4">
        <v>41974</v>
      </c>
      <c r="N155" s="2" t="e">
        <f>#REF!</f>
        <v>#REF!</v>
      </c>
    </row>
    <row r="156" spans="1:14" ht="13.5" thickBot="1">
      <c r="A156" s="4">
        <v>42005</v>
      </c>
      <c r="B156" s="2" t="e">
        <f>'2010-2022'!#REF!</f>
        <v>#REF!</v>
      </c>
      <c r="D156" s="4">
        <v>42005</v>
      </c>
      <c r="E156" s="2" t="e">
        <f>#REF!</f>
        <v>#REF!</v>
      </c>
      <c r="G156" s="4">
        <v>42005</v>
      </c>
      <c r="H156" s="10" t="e">
        <f>#REF!</f>
        <v>#REF!</v>
      </c>
      <c r="J156" s="4">
        <v>42005</v>
      </c>
      <c r="K156" s="2" t="e">
        <f>#REF!</f>
        <v>#REF!</v>
      </c>
      <c r="M156" s="4">
        <v>42005</v>
      </c>
      <c r="N156" s="2" t="e">
        <f>#REF!</f>
        <v>#REF!</v>
      </c>
    </row>
    <row r="157" spans="1:14" ht="13.5" thickBot="1">
      <c r="A157" s="4">
        <v>42036</v>
      </c>
      <c r="B157" s="2" t="e">
        <f>'2010-2022'!#REF!</f>
        <v>#REF!</v>
      </c>
      <c r="D157" s="4">
        <v>42036</v>
      </c>
      <c r="E157" s="2" t="e">
        <f>#REF!</f>
        <v>#REF!</v>
      </c>
      <c r="G157" s="4">
        <v>42036</v>
      </c>
      <c r="H157" s="10" t="e">
        <f>#REF!</f>
        <v>#REF!</v>
      </c>
      <c r="J157" s="4">
        <v>42036</v>
      </c>
      <c r="K157" s="2" t="e">
        <f>#REF!</f>
        <v>#REF!</v>
      </c>
      <c r="M157" s="4">
        <v>42036</v>
      </c>
      <c r="N157" s="2" t="e">
        <f>#REF!</f>
        <v>#REF!</v>
      </c>
    </row>
    <row r="158" spans="1:14" ht="13.5" thickBot="1">
      <c r="A158" s="4">
        <v>42064</v>
      </c>
      <c r="B158" s="2" t="e">
        <f>'2010-2022'!#REF!</f>
        <v>#REF!</v>
      </c>
      <c r="D158" s="4">
        <v>42064</v>
      </c>
      <c r="E158" s="2" t="e">
        <f>#REF!</f>
        <v>#REF!</v>
      </c>
      <c r="G158" s="4">
        <v>42064</v>
      </c>
      <c r="H158" s="10" t="e">
        <f>#REF!</f>
        <v>#REF!</v>
      </c>
      <c r="J158" s="4">
        <v>42064</v>
      </c>
      <c r="K158" s="2" t="e">
        <f>#REF!</f>
        <v>#REF!</v>
      </c>
      <c r="M158" s="4">
        <v>42064</v>
      </c>
      <c r="N158" s="2" t="e">
        <f>#REF!</f>
        <v>#REF!</v>
      </c>
    </row>
    <row r="159" spans="1:14" ht="13.5" thickBot="1">
      <c r="A159" s="4">
        <v>42095</v>
      </c>
      <c r="B159" s="2" t="e">
        <f>'2010-2022'!#REF!</f>
        <v>#REF!</v>
      </c>
      <c r="D159" s="4">
        <v>42095</v>
      </c>
      <c r="E159" s="2" t="e">
        <f>#REF!</f>
        <v>#REF!</v>
      </c>
      <c r="G159" s="4">
        <v>42095</v>
      </c>
      <c r="H159" s="10" t="e">
        <f>#REF!</f>
        <v>#REF!</v>
      </c>
      <c r="J159" s="4">
        <v>42095</v>
      </c>
      <c r="K159" s="2" t="e">
        <f>#REF!</f>
        <v>#REF!</v>
      </c>
      <c r="M159" s="4">
        <v>42095</v>
      </c>
      <c r="N159" s="2" t="e">
        <f>#REF!</f>
        <v>#REF!</v>
      </c>
    </row>
    <row r="160" spans="1:14" ht="13.5" thickBot="1">
      <c r="A160" s="4">
        <v>42125</v>
      </c>
      <c r="B160" s="2" t="e">
        <f>'2010-2022'!#REF!</f>
        <v>#REF!</v>
      </c>
      <c r="D160" s="4">
        <v>42125</v>
      </c>
      <c r="E160" s="2" t="e">
        <f>#REF!</f>
        <v>#REF!</v>
      </c>
      <c r="G160" s="4">
        <v>42125</v>
      </c>
      <c r="H160" s="10" t="e">
        <f>#REF!</f>
        <v>#REF!</v>
      </c>
      <c r="J160" s="4">
        <v>42125</v>
      </c>
      <c r="K160" s="2" t="e">
        <f>#REF!</f>
        <v>#REF!</v>
      </c>
      <c r="M160" s="4">
        <v>42125</v>
      </c>
      <c r="N160" s="2" t="e">
        <f>#REF!</f>
        <v>#REF!</v>
      </c>
    </row>
    <row r="161" spans="1:14" ht="13.5" thickBot="1">
      <c r="A161" s="4">
        <v>42156</v>
      </c>
      <c r="B161" s="2" t="e">
        <f>'2010-2022'!#REF!</f>
        <v>#REF!</v>
      </c>
      <c r="D161" s="4">
        <v>42156</v>
      </c>
      <c r="E161" s="2" t="e">
        <f>#REF!</f>
        <v>#REF!</v>
      </c>
      <c r="G161" s="4">
        <v>42156</v>
      </c>
      <c r="H161" s="10" t="e">
        <f>#REF!</f>
        <v>#REF!</v>
      </c>
      <c r="J161" s="4">
        <v>42156</v>
      </c>
      <c r="K161" s="2" t="e">
        <f>#REF!</f>
        <v>#REF!</v>
      </c>
      <c r="M161" s="4">
        <v>42156</v>
      </c>
      <c r="N161" s="2" t="e">
        <f>#REF!</f>
        <v>#REF!</v>
      </c>
    </row>
    <row r="162" spans="1:14" ht="13.5" thickBot="1">
      <c r="A162" s="4">
        <v>42186</v>
      </c>
      <c r="B162" s="2" t="e">
        <f>'2010-2022'!#REF!</f>
        <v>#REF!</v>
      </c>
      <c r="D162" s="4">
        <v>42186</v>
      </c>
      <c r="E162" s="2" t="e">
        <f>#REF!</f>
        <v>#REF!</v>
      </c>
      <c r="G162" s="4">
        <v>42186</v>
      </c>
      <c r="H162" s="10" t="e">
        <f>#REF!</f>
        <v>#REF!</v>
      </c>
      <c r="J162" s="4">
        <v>42186</v>
      </c>
      <c r="K162" s="2" t="e">
        <f>#REF!</f>
        <v>#REF!</v>
      </c>
      <c r="M162" s="4">
        <v>42186</v>
      </c>
      <c r="N162" s="2" t="e">
        <f>#REF!</f>
        <v>#REF!</v>
      </c>
    </row>
    <row r="163" spans="1:14" ht="13.5" thickBot="1">
      <c r="A163" s="4">
        <v>42248</v>
      </c>
      <c r="B163" s="2" t="e">
        <f>'2010-2022'!#REF!</f>
        <v>#REF!</v>
      </c>
      <c r="D163" s="4">
        <v>42248</v>
      </c>
      <c r="E163" s="2" t="e">
        <f>#REF!</f>
        <v>#REF!</v>
      </c>
      <c r="G163" s="4">
        <v>42248</v>
      </c>
      <c r="H163" s="10" t="e">
        <f>#REF!</f>
        <v>#REF!</v>
      </c>
      <c r="J163" s="4">
        <v>42248</v>
      </c>
      <c r="K163" s="2" t="e">
        <f>#REF!</f>
        <v>#REF!</v>
      </c>
      <c r="M163" s="4">
        <v>42248</v>
      </c>
      <c r="N163" s="2" t="e">
        <f>#REF!</f>
        <v>#REF!</v>
      </c>
    </row>
    <row r="164" spans="1:14" ht="13.5" thickBot="1">
      <c r="A164" s="4">
        <v>42278</v>
      </c>
      <c r="B164" s="2" t="e">
        <f>'2010-2022'!#REF!</f>
        <v>#REF!</v>
      </c>
      <c r="D164" s="4">
        <v>42278</v>
      </c>
      <c r="E164" s="2" t="e">
        <f>#REF!</f>
        <v>#REF!</v>
      </c>
      <c r="G164" s="4">
        <v>42278</v>
      </c>
      <c r="H164" s="10" t="e">
        <f>#REF!</f>
        <v>#REF!</v>
      </c>
      <c r="J164" s="4">
        <v>42278</v>
      </c>
      <c r="K164" s="2" t="e">
        <f>#REF!</f>
        <v>#REF!</v>
      </c>
      <c r="M164" s="4">
        <v>42278</v>
      </c>
      <c r="N164" s="2" t="e">
        <f>#REF!</f>
        <v>#REF!</v>
      </c>
    </row>
    <row r="165" spans="1:14" ht="13.5" thickBot="1">
      <c r="A165" s="4">
        <v>42309</v>
      </c>
      <c r="B165" s="2" t="e">
        <f>'2010-2022'!#REF!</f>
        <v>#REF!</v>
      </c>
      <c r="D165" s="4">
        <v>42309</v>
      </c>
      <c r="E165" s="2" t="e">
        <f>#REF!</f>
        <v>#REF!</v>
      </c>
      <c r="G165" s="4">
        <v>42309</v>
      </c>
      <c r="H165" s="10" t="e">
        <f>#REF!</f>
        <v>#REF!</v>
      </c>
      <c r="J165" s="4">
        <v>42309</v>
      </c>
      <c r="K165" s="2" t="e">
        <f>#REF!</f>
        <v>#REF!</v>
      </c>
      <c r="M165" s="4">
        <v>42309</v>
      </c>
      <c r="N165" s="2" t="e">
        <f>#REF!</f>
        <v>#REF!</v>
      </c>
    </row>
    <row r="166" spans="1:14" ht="13.5" thickBot="1">
      <c r="A166" s="4">
        <v>42339</v>
      </c>
      <c r="B166" s="2" t="e">
        <f>'2010-2022'!#REF!</f>
        <v>#REF!</v>
      </c>
      <c r="D166" s="4">
        <v>42339</v>
      </c>
      <c r="E166" s="2" t="e">
        <f>#REF!</f>
        <v>#REF!</v>
      </c>
      <c r="G166" s="4">
        <v>42339</v>
      </c>
      <c r="H166" s="10" t="e">
        <f>#REF!</f>
        <v>#REF!</v>
      </c>
      <c r="J166" s="4">
        <v>42339</v>
      </c>
      <c r="K166" s="2" t="e">
        <f>#REF!</f>
        <v>#REF!</v>
      </c>
      <c r="M166" s="4">
        <v>42339</v>
      </c>
      <c r="N166" s="2" t="e">
        <f>#REF!</f>
        <v>#REF!</v>
      </c>
    </row>
    <row r="167" spans="1:14" ht="13.5" thickBot="1">
      <c r="A167" s="4">
        <v>42370</v>
      </c>
      <c r="B167" s="2" t="e">
        <f>'2010-2022'!#REF!</f>
        <v>#REF!</v>
      </c>
      <c r="D167" s="4">
        <v>42370</v>
      </c>
      <c r="E167" s="2" t="e">
        <f>#REF!</f>
        <v>#REF!</v>
      </c>
      <c r="G167" s="4">
        <v>42370</v>
      </c>
      <c r="H167" s="10" t="e">
        <f>#REF!</f>
        <v>#REF!</v>
      </c>
      <c r="J167" s="4">
        <v>42370</v>
      </c>
      <c r="K167" s="2" t="e">
        <f>#REF!</f>
        <v>#REF!</v>
      </c>
      <c r="M167" s="4">
        <v>42370</v>
      </c>
      <c r="N167" s="2" t="e">
        <f>#REF!</f>
        <v>#REF!</v>
      </c>
    </row>
    <row r="168" spans="1:14" ht="13.5" thickBot="1">
      <c r="A168" s="4">
        <v>42401</v>
      </c>
      <c r="B168" s="2" t="e">
        <f>'2010-2022'!#REF!</f>
        <v>#REF!</v>
      </c>
      <c r="D168" s="4">
        <v>42401</v>
      </c>
      <c r="E168" s="2" t="e">
        <f>#REF!</f>
        <v>#REF!</v>
      </c>
      <c r="G168" s="4">
        <v>42401</v>
      </c>
      <c r="H168" s="10" t="e">
        <f>#REF!</f>
        <v>#REF!</v>
      </c>
      <c r="J168" s="4">
        <v>42401</v>
      </c>
      <c r="K168" s="2" t="e">
        <f>#REF!</f>
        <v>#REF!</v>
      </c>
      <c r="M168" s="4">
        <v>42401</v>
      </c>
      <c r="N168" s="2" t="e">
        <f>#REF!</f>
        <v>#REF!</v>
      </c>
    </row>
    <row r="169" spans="1:14" ht="13.5" thickBot="1">
      <c r="A169" s="4">
        <v>42430</v>
      </c>
      <c r="B169" s="2" t="e">
        <f>'2010-2022'!#REF!</f>
        <v>#REF!</v>
      </c>
      <c r="D169" s="4">
        <v>42430</v>
      </c>
      <c r="E169" s="2" t="e">
        <f>#REF!</f>
        <v>#REF!</v>
      </c>
      <c r="G169" s="4">
        <v>42430</v>
      </c>
      <c r="H169" s="10" t="e">
        <f>#REF!</f>
        <v>#REF!</v>
      </c>
      <c r="J169" s="4">
        <v>42430</v>
      </c>
      <c r="K169" s="2" t="e">
        <f>#REF!</f>
        <v>#REF!</v>
      </c>
      <c r="M169" s="4">
        <v>42430</v>
      </c>
      <c r="N169" s="2" t="e">
        <f>#REF!</f>
        <v>#REF!</v>
      </c>
    </row>
    <row r="170" spans="1:14" ht="13.5" thickBot="1">
      <c r="A170" s="4">
        <v>42461</v>
      </c>
      <c r="B170" s="2" t="e">
        <f>'2010-2022'!#REF!</f>
        <v>#REF!</v>
      </c>
      <c r="D170" s="4">
        <v>42461</v>
      </c>
      <c r="E170" s="2" t="e">
        <f>#REF!</f>
        <v>#REF!</v>
      </c>
      <c r="G170" s="4">
        <v>42461</v>
      </c>
      <c r="H170" s="10" t="e">
        <f>#REF!</f>
        <v>#REF!</v>
      </c>
      <c r="J170" s="4">
        <v>42461</v>
      </c>
      <c r="K170" s="2" t="e">
        <f>#REF!</f>
        <v>#REF!</v>
      </c>
      <c r="M170" s="4">
        <v>42461</v>
      </c>
      <c r="N170" s="2" t="e">
        <f>#REF!</f>
        <v>#REF!</v>
      </c>
    </row>
    <row r="171" spans="1:14" ht="13.5" thickBot="1">
      <c r="A171" s="4">
        <v>42491</v>
      </c>
      <c r="B171" s="2" t="e">
        <f>'2010-2022'!#REF!</f>
        <v>#REF!</v>
      </c>
      <c r="D171" s="4">
        <v>42491</v>
      </c>
      <c r="E171" s="2" t="e">
        <f>#REF!</f>
        <v>#REF!</v>
      </c>
      <c r="G171" s="4">
        <v>42491</v>
      </c>
      <c r="H171" s="10" t="e">
        <f>#REF!</f>
        <v>#REF!</v>
      </c>
      <c r="J171" s="4">
        <v>42491</v>
      </c>
      <c r="K171" s="2" t="e">
        <f>#REF!</f>
        <v>#REF!</v>
      </c>
      <c r="M171" s="4">
        <v>42491</v>
      </c>
      <c r="N171" s="2" t="e">
        <f>#REF!</f>
        <v>#REF!</v>
      </c>
    </row>
    <row r="172" spans="1:14" ht="13.5" thickBot="1">
      <c r="A172" s="4">
        <v>42522</v>
      </c>
      <c r="B172" s="2" t="e">
        <f>'2010-2022'!#REF!</f>
        <v>#REF!</v>
      </c>
      <c r="D172" s="4">
        <v>42522</v>
      </c>
      <c r="E172" s="2" t="e">
        <f>#REF!</f>
        <v>#REF!</v>
      </c>
      <c r="G172" s="4">
        <v>42522</v>
      </c>
      <c r="H172" s="10" t="e">
        <f>#REF!</f>
        <v>#REF!</v>
      </c>
      <c r="J172" s="4">
        <v>42522</v>
      </c>
      <c r="K172" s="2" t="e">
        <f>#REF!</f>
        <v>#REF!</v>
      </c>
      <c r="M172" s="4">
        <v>42522</v>
      </c>
      <c r="N172" s="2" t="e">
        <f>#REF!</f>
        <v>#REF!</v>
      </c>
    </row>
    <row r="173" spans="1:14" ht="13.5" thickBot="1">
      <c r="A173" s="4">
        <v>42552</v>
      </c>
      <c r="B173" s="2" t="e">
        <f>'2010-2022'!#REF!</f>
        <v>#REF!</v>
      </c>
      <c r="D173" s="4">
        <v>42552</v>
      </c>
      <c r="E173" s="2" t="e">
        <f>#REF!</f>
        <v>#REF!</v>
      </c>
      <c r="G173" s="4">
        <v>42552</v>
      </c>
      <c r="H173" s="10" t="e">
        <f>#REF!</f>
        <v>#REF!</v>
      </c>
      <c r="J173" s="4">
        <v>42552</v>
      </c>
      <c r="K173" s="2" t="e">
        <f>#REF!</f>
        <v>#REF!</v>
      </c>
      <c r="M173" s="4">
        <v>42552</v>
      </c>
      <c r="N173" s="2" t="e">
        <f>#REF!</f>
        <v>#REF!</v>
      </c>
    </row>
    <row r="174" spans="1:14" ht="13.5" thickBot="1">
      <c r="A174" s="4">
        <v>42614</v>
      </c>
      <c r="B174" s="2" t="e">
        <f>'2010-2022'!#REF!</f>
        <v>#REF!</v>
      </c>
      <c r="D174" s="4">
        <v>42614</v>
      </c>
      <c r="E174" s="2" t="e">
        <f>#REF!</f>
        <v>#REF!</v>
      </c>
      <c r="G174" s="4">
        <v>42614</v>
      </c>
      <c r="H174" s="10" t="e">
        <f>#REF!</f>
        <v>#REF!</v>
      </c>
      <c r="J174" s="4">
        <v>42614</v>
      </c>
      <c r="K174" s="2" t="e">
        <f>#REF!</f>
        <v>#REF!</v>
      </c>
      <c r="M174" s="4">
        <v>42614</v>
      </c>
      <c r="N174" s="2" t="e">
        <f>#REF!</f>
        <v>#REF!</v>
      </c>
    </row>
    <row r="175" spans="1:14" ht="13.5" thickBot="1">
      <c r="A175" s="4">
        <v>42644</v>
      </c>
      <c r="B175" s="2" t="e">
        <f>'2010-2022'!#REF!</f>
        <v>#REF!</v>
      </c>
      <c r="D175" s="4">
        <v>42644</v>
      </c>
      <c r="E175" s="2" t="e">
        <f>#REF!</f>
        <v>#REF!</v>
      </c>
      <c r="G175" s="4">
        <v>42644</v>
      </c>
      <c r="H175" s="10" t="e">
        <f>#REF!</f>
        <v>#REF!</v>
      </c>
      <c r="J175" s="4">
        <v>42644</v>
      </c>
      <c r="K175" s="2" t="e">
        <f>#REF!</f>
        <v>#REF!</v>
      </c>
      <c r="M175" s="4">
        <v>42644</v>
      </c>
      <c r="N175" s="2" t="e">
        <f>#REF!</f>
        <v>#REF!</v>
      </c>
    </row>
    <row r="176" spans="1:14" ht="13.5" thickBot="1">
      <c r="A176" s="4">
        <v>42675</v>
      </c>
      <c r="B176" s="2" t="e">
        <f>'2010-2022'!#REF!</f>
        <v>#REF!</v>
      </c>
      <c r="D176" s="4">
        <v>42675</v>
      </c>
      <c r="E176" s="2" t="e">
        <f>#REF!</f>
        <v>#REF!</v>
      </c>
      <c r="G176" s="4">
        <v>42675</v>
      </c>
      <c r="H176" s="10" t="e">
        <f>#REF!</f>
        <v>#REF!</v>
      </c>
      <c r="J176" s="4">
        <v>42675</v>
      </c>
      <c r="K176" s="2" t="e">
        <f>#REF!</f>
        <v>#REF!</v>
      </c>
      <c r="M176" s="4">
        <v>42675</v>
      </c>
      <c r="N176" s="2" t="e">
        <f>#REF!</f>
        <v>#REF!</v>
      </c>
    </row>
    <row r="177" spans="1:14" ht="13.5" thickBot="1">
      <c r="A177" s="4">
        <v>42705</v>
      </c>
      <c r="B177" s="2" t="e">
        <f>'2010-2022'!#REF!</f>
        <v>#REF!</v>
      </c>
      <c r="D177" s="4">
        <v>42705</v>
      </c>
      <c r="E177" s="2" t="e">
        <f>#REF!</f>
        <v>#REF!</v>
      </c>
      <c r="G177" s="4">
        <v>42705</v>
      </c>
      <c r="H177" s="10" t="e">
        <f>#REF!</f>
        <v>#REF!</v>
      </c>
      <c r="J177" s="4">
        <v>42705</v>
      </c>
      <c r="K177" s="2" t="e">
        <f>#REF!</f>
        <v>#REF!</v>
      </c>
      <c r="M177" s="4">
        <v>42705</v>
      </c>
      <c r="N177" s="2" t="e">
        <f>#REF!</f>
        <v>#REF!</v>
      </c>
    </row>
    <row r="178" spans="1:14" ht="13.5" thickBot="1">
      <c r="A178" s="4">
        <v>42736</v>
      </c>
      <c r="B178" s="2" t="e">
        <f>'2010-2022'!#REF!</f>
        <v>#REF!</v>
      </c>
      <c r="D178" s="4">
        <v>42736</v>
      </c>
      <c r="E178" s="2" t="e">
        <f>#REF!</f>
        <v>#REF!</v>
      </c>
      <c r="G178" s="4">
        <v>42736</v>
      </c>
      <c r="H178" s="10" t="e">
        <f>#REF!</f>
        <v>#REF!</v>
      </c>
      <c r="J178" s="4">
        <v>42736</v>
      </c>
      <c r="K178" s="2" t="e">
        <f>#REF!</f>
        <v>#REF!</v>
      </c>
      <c r="M178" s="4">
        <v>42736</v>
      </c>
      <c r="N178" s="2" t="e">
        <f>#REF!</f>
        <v>#REF!</v>
      </c>
    </row>
    <row r="179" spans="1:14" ht="13.5" thickBot="1">
      <c r="A179" s="4">
        <v>42767</v>
      </c>
      <c r="B179" s="2" t="e">
        <f>'2010-2022'!#REF!</f>
        <v>#REF!</v>
      </c>
      <c r="D179" s="4">
        <v>42767</v>
      </c>
      <c r="E179" s="2" t="e">
        <f>#REF!</f>
        <v>#REF!</v>
      </c>
      <c r="G179" s="4">
        <v>42767</v>
      </c>
      <c r="H179" s="10" t="e">
        <f>#REF!</f>
        <v>#REF!</v>
      </c>
      <c r="J179" s="4">
        <v>42767</v>
      </c>
      <c r="K179" s="2" t="e">
        <f>#REF!</f>
        <v>#REF!</v>
      </c>
      <c r="M179" s="4">
        <v>42767</v>
      </c>
      <c r="N179" s="2" t="e">
        <f>#REF!</f>
        <v>#REF!</v>
      </c>
    </row>
    <row r="180" spans="1:14" ht="13.5" thickBot="1">
      <c r="A180" s="4">
        <v>42795</v>
      </c>
      <c r="B180" s="2" t="e">
        <f>'2010-2022'!#REF!</f>
        <v>#REF!</v>
      </c>
      <c r="D180" s="4">
        <v>42795</v>
      </c>
      <c r="E180" s="2" t="e">
        <f>#REF!</f>
        <v>#REF!</v>
      </c>
      <c r="G180" s="4">
        <v>42795</v>
      </c>
      <c r="H180" s="10" t="e">
        <f>#REF!</f>
        <v>#REF!</v>
      </c>
      <c r="J180" s="4">
        <v>42795</v>
      </c>
      <c r="K180" s="2" t="e">
        <f>#REF!</f>
        <v>#REF!</v>
      </c>
      <c r="M180" s="4">
        <v>42795</v>
      </c>
      <c r="N180" s="2" t="e">
        <f>#REF!</f>
        <v>#REF!</v>
      </c>
    </row>
    <row r="181" spans="1:14" ht="13.5" thickBot="1">
      <c r="A181" s="4">
        <v>42826</v>
      </c>
      <c r="B181" s="2" t="e">
        <f>'2010-2022'!#REF!</f>
        <v>#REF!</v>
      </c>
      <c r="D181" s="4">
        <v>42826</v>
      </c>
      <c r="E181" s="2" t="e">
        <f>#REF!</f>
        <v>#REF!</v>
      </c>
      <c r="G181" s="4">
        <v>42826</v>
      </c>
      <c r="H181" s="10" t="e">
        <f>#REF!</f>
        <v>#REF!</v>
      </c>
      <c r="J181" s="4">
        <v>42826</v>
      </c>
      <c r="K181" s="2" t="e">
        <f>#REF!</f>
        <v>#REF!</v>
      </c>
      <c r="M181" s="4">
        <v>42826</v>
      </c>
      <c r="N181" s="2" t="e">
        <f>#REF!</f>
        <v>#REF!</v>
      </c>
    </row>
    <row r="182" spans="1:14" ht="13.5" thickBot="1">
      <c r="A182" s="4">
        <v>42856</v>
      </c>
      <c r="B182" s="2" t="e">
        <f>'2010-2022'!#REF!</f>
        <v>#REF!</v>
      </c>
      <c r="D182" s="4">
        <v>42856</v>
      </c>
      <c r="E182" s="2" t="e">
        <f>#REF!</f>
        <v>#REF!</v>
      </c>
      <c r="G182" s="4">
        <v>42856</v>
      </c>
      <c r="H182" s="10" t="e">
        <f>#REF!</f>
        <v>#REF!</v>
      </c>
      <c r="J182" s="4">
        <v>42856</v>
      </c>
      <c r="K182" s="2" t="e">
        <f>#REF!</f>
        <v>#REF!</v>
      </c>
      <c r="M182" s="4">
        <v>42856</v>
      </c>
      <c r="N182" s="2" t="e">
        <f>#REF!</f>
        <v>#REF!</v>
      </c>
    </row>
    <row r="183" spans="1:14" ht="13.5" thickBot="1">
      <c r="A183" s="4">
        <v>42887</v>
      </c>
      <c r="B183" s="2" t="e">
        <f>'2010-2022'!#REF!</f>
        <v>#REF!</v>
      </c>
      <c r="D183" s="4">
        <v>42887</v>
      </c>
      <c r="E183" s="2" t="e">
        <f>#REF!</f>
        <v>#REF!</v>
      </c>
      <c r="G183" s="4">
        <v>42887</v>
      </c>
      <c r="H183" s="10" t="e">
        <f>#REF!</f>
        <v>#REF!</v>
      </c>
      <c r="J183" s="4">
        <v>42887</v>
      </c>
      <c r="K183" s="2" t="e">
        <f>#REF!</f>
        <v>#REF!</v>
      </c>
      <c r="M183" s="4">
        <v>42887</v>
      </c>
      <c r="N183" s="2" t="e">
        <f>#REF!</f>
        <v>#REF!</v>
      </c>
    </row>
    <row r="184" spans="1:14" ht="13.5" thickBot="1">
      <c r="A184" s="4">
        <v>42917</v>
      </c>
      <c r="B184" s="2" t="e">
        <f>'2010-2022'!#REF!</f>
        <v>#REF!</v>
      </c>
      <c r="D184" s="4">
        <v>42917</v>
      </c>
      <c r="E184" s="2" t="e">
        <f>#REF!</f>
        <v>#REF!</v>
      </c>
      <c r="G184" s="4">
        <v>42917</v>
      </c>
      <c r="H184" s="10" t="e">
        <f>#REF!</f>
        <v>#REF!</v>
      </c>
      <c r="J184" s="4">
        <v>42917</v>
      </c>
      <c r="K184" s="2" t="e">
        <f>#REF!</f>
        <v>#REF!</v>
      </c>
      <c r="M184" s="4">
        <v>42917</v>
      </c>
      <c r="N184" s="2" t="e">
        <f>#REF!</f>
        <v>#REF!</v>
      </c>
    </row>
    <row r="185" spans="1:14" ht="13.5" thickBot="1">
      <c r="A185" s="4">
        <v>42979</v>
      </c>
      <c r="B185" s="2" t="e">
        <f>'2010-2022'!#REF!</f>
        <v>#REF!</v>
      </c>
      <c r="D185" s="4">
        <v>42979</v>
      </c>
      <c r="E185" s="2" t="e">
        <f>#REF!</f>
        <v>#REF!</v>
      </c>
      <c r="G185" s="4">
        <v>42979</v>
      </c>
      <c r="H185" s="10" t="e">
        <f>#REF!</f>
        <v>#REF!</v>
      </c>
      <c r="J185" s="4">
        <v>42979</v>
      </c>
      <c r="K185" s="2" t="e">
        <f>#REF!</f>
        <v>#REF!</v>
      </c>
      <c r="M185" s="4">
        <v>42979</v>
      </c>
      <c r="N185" s="2" t="e">
        <f>#REF!</f>
        <v>#REF!</v>
      </c>
    </row>
    <row r="186" spans="1:14" ht="13.5" thickBot="1">
      <c r="A186" s="4">
        <v>43009</v>
      </c>
      <c r="B186" s="2" t="e">
        <f>'2010-2022'!#REF!</f>
        <v>#REF!</v>
      </c>
      <c r="D186" s="4">
        <v>43009</v>
      </c>
      <c r="E186" s="2" t="e">
        <f>#REF!</f>
        <v>#REF!</v>
      </c>
      <c r="G186" s="4">
        <v>43009</v>
      </c>
      <c r="H186" s="10" t="e">
        <f>#REF!</f>
        <v>#REF!</v>
      </c>
      <c r="J186" s="4">
        <v>43009</v>
      </c>
      <c r="K186" s="2" t="e">
        <f>#REF!</f>
        <v>#REF!</v>
      </c>
      <c r="M186" s="4">
        <v>43009</v>
      </c>
      <c r="N186" s="2" t="e">
        <f>#REF!</f>
        <v>#REF!</v>
      </c>
    </row>
    <row r="187" spans="1:14" ht="13.5" thickBot="1">
      <c r="A187" s="4">
        <v>43040</v>
      </c>
      <c r="B187" s="2" t="e">
        <f>'2010-2022'!#REF!</f>
        <v>#REF!</v>
      </c>
      <c r="D187" s="4">
        <v>43040</v>
      </c>
      <c r="E187" s="2" t="e">
        <f>#REF!</f>
        <v>#REF!</v>
      </c>
      <c r="G187" s="4">
        <v>43040</v>
      </c>
      <c r="H187" s="10" t="e">
        <f>#REF!</f>
        <v>#REF!</v>
      </c>
      <c r="J187" s="4">
        <v>43040</v>
      </c>
      <c r="K187" s="2" t="e">
        <f>#REF!</f>
        <v>#REF!</v>
      </c>
      <c r="M187" s="4">
        <v>43040</v>
      </c>
      <c r="N187" s="2" t="e">
        <f>#REF!</f>
        <v>#REF!</v>
      </c>
    </row>
    <row r="188" spans="1:14" ht="13.5" thickBot="1">
      <c r="A188" s="4">
        <v>43070</v>
      </c>
      <c r="B188" s="2" t="e">
        <f>'2010-2022'!#REF!</f>
        <v>#REF!</v>
      </c>
      <c r="D188" s="4">
        <v>43070</v>
      </c>
      <c r="E188" s="2" t="e">
        <f>#REF!</f>
        <v>#REF!</v>
      </c>
      <c r="G188" s="4">
        <v>43070</v>
      </c>
      <c r="H188" s="10" t="e">
        <f>#REF!</f>
        <v>#REF!</v>
      </c>
      <c r="J188" s="4">
        <v>43070</v>
      </c>
      <c r="K188" s="2" t="e">
        <f>#REF!</f>
        <v>#REF!</v>
      </c>
      <c r="M188" s="4">
        <v>43070</v>
      </c>
      <c r="N188" s="2" t="e">
        <f>#REF!</f>
        <v>#REF!</v>
      </c>
    </row>
    <row r="189" spans="1:14" ht="13.5" thickBot="1">
      <c r="A189" s="4">
        <v>43101</v>
      </c>
      <c r="B189" s="2" t="e">
        <f>'2010-2022'!#REF!</f>
        <v>#REF!</v>
      </c>
      <c r="D189" s="4">
        <v>43101</v>
      </c>
      <c r="E189" s="2" t="e">
        <f>#REF!</f>
        <v>#REF!</v>
      </c>
      <c r="G189" s="4">
        <v>43101</v>
      </c>
      <c r="H189" s="10" t="e">
        <f>#REF!</f>
        <v>#REF!</v>
      </c>
      <c r="J189" s="4">
        <v>43101</v>
      </c>
      <c r="K189" s="2" t="e">
        <f>#REF!</f>
        <v>#REF!</v>
      </c>
      <c r="M189" s="4">
        <v>43101</v>
      </c>
      <c r="N189" s="2" t="e">
        <f>#REF!</f>
        <v>#REF!</v>
      </c>
    </row>
    <row r="190" spans="1:14" ht="13.5" thickBot="1">
      <c r="A190" s="4">
        <v>43132</v>
      </c>
      <c r="B190" s="2" t="e">
        <f>'2010-2022'!#REF!</f>
        <v>#REF!</v>
      </c>
      <c r="D190" s="4">
        <v>43132</v>
      </c>
      <c r="E190" s="2" t="e">
        <f>#REF!</f>
        <v>#REF!</v>
      </c>
      <c r="G190" s="4">
        <v>43132</v>
      </c>
      <c r="H190" s="10" t="e">
        <f>#REF!</f>
        <v>#REF!</v>
      </c>
      <c r="J190" s="4">
        <v>43132</v>
      </c>
      <c r="K190" s="2" t="e">
        <f>#REF!</f>
        <v>#REF!</v>
      </c>
      <c r="M190" s="4">
        <v>43132</v>
      </c>
      <c r="N190" s="2" t="e">
        <f>#REF!</f>
        <v>#REF!</v>
      </c>
    </row>
    <row r="191" spans="1:14" ht="13.5" thickBot="1">
      <c r="A191" s="4">
        <v>43160</v>
      </c>
      <c r="B191" s="2" t="e">
        <f>'2010-2022'!#REF!</f>
        <v>#REF!</v>
      </c>
      <c r="D191" s="4">
        <v>43160</v>
      </c>
      <c r="E191" s="2" t="e">
        <f>#REF!</f>
        <v>#REF!</v>
      </c>
      <c r="G191" s="4">
        <v>43160</v>
      </c>
      <c r="H191" s="10" t="e">
        <f>#REF!</f>
        <v>#REF!</v>
      </c>
      <c r="J191" s="4">
        <v>43160</v>
      </c>
      <c r="K191" s="2" t="e">
        <f>#REF!</f>
        <v>#REF!</v>
      </c>
      <c r="M191" s="4">
        <v>43160</v>
      </c>
      <c r="N191" s="2" t="e">
        <f>#REF!</f>
        <v>#REF!</v>
      </c>
    </row>
    <row r="192" spans="1:14" ht="13.5" thickBot="1">
      <c r="A192" s="4">
        <v>43191</v>
      </c>
      <c r="B192" s="2" t="e">
        <f>'2010-2022'!#REF!</f>
        <v>#REF!</v>
      </c>
      <c r="D192" s="4">
        <v>43191</v>
      </c>
      <c r="E192" s="2" t="e">
        <f>#REF!</f>
        <v>#REF!</v>
      </c>
      <c r="G192" s="4">
        <v>43191</v>
      </c>
      <c r="H192" s="10" t="e">
        <f>#REF!</f>
        <v>#REF!</v>
      </c>
      <c r="J192" s="4">
        <v>43191</v>
      </c>
      <c r="K192" s="2" t="e">
        <f>#REF!</f>
        <v>#REF!</v>
      </c>
      <c r="M192" s="4">
        <v>43191</v>
      </c>
      <c r="N192" s="2" t="e">
        <f>#REF!</f>
        <v>#REF!</v>
      </c>
    </row>
    <row r="193" spans="1:14" ht="13.5" thickBot="1">
      <c r="A193" s="4">
        <v>43221</v>
      </c>
      <c r="B193" s="2" t="e">
        <f>'2010-2022'!#REF!</f>
        <v>#REF!</v>
      </c>
      <c r="D193" s="4">
        <v>43221</v>
      </c>
      <c r="E193" s="2" t="e">
        <f>#REF!</f>
        <v>#REF!</v>
      </c>
      <c r="G193" s="4">
        <v>43221</v>
      </c>
      <c r="H193" s="10" t="e">
        <f>#REF!</f>
        <v>#REF!</v>
      </c>
      <c r="J193" s="4">
        <v>43221</v>
      </c>
      <c r="K193" s="2" t="e">
        <f>#REF!</f>
        <v>#REF!</v>
      </c>
      <c r="M193" s="4">
        <v>43221</v>
      </c>
      <c r="N193" s="2" t="e">
        <f>#REF!</f>
        <v>#REF!</v>
      </c>
    </row>
    <row r="194" spans="1:14" ht="13.5" thickBot="1">
      <c r="A194" s="4">
        <v>43252</v>
      </c>
      <c r="B194" s="2" t="e">
        <f>'2010-2022'!#REF!</f>
        <v>#REF!</v>
      </c>
      <c r="D194" s="4">
        <v>43252</v>
      </c>
      <c r="E194" s="2" t="e">
        <f>#REF!</f>
        <v>#REF!</v>
      </c>
      <c r="G194" s="4">
        <v>43252</v>
      </c>
      <c r="H194" s="10" t="e">
        <f>#REF!</f>
        <v>#REF!</v>
      </c>
      <c r="J194" s="4">
        <v>43252</v>
      </c>
      <c r="K194" s="2" t="e">
        <f>#REF!</f>
        <v>#REF!</v>
      </c>
      <c r="M194" s="4">
        <v>43252</v>
      </c>
      <c r="N194" s="2" t="e">
        <f>#REF!</f>
        <v>#REF!</v>
      </c>
    </row>
    <row r="195" spans="1:14" ht="13.5" thickBot="1">
      <c r="A195" s="4">
        <v>43282</v>
      </c>
      <c r="B195" s="2" t="e">
        <f>'2010-2022'!#REF!</f>
        <v>#REF!</v>
      </c>
      <c r="D195" s="4">
        <v>43282</v>
      </c>
      <c r="E195" s="2" t="e">
        <f>#REF!</f>
        <v>#REF!</v>
      </c>
      <c r="G195" s="4">
        <v>43282</v>
      </c>
      <c r="H195" s="10" t="e">
        <f>#REF!</f>
        <v>#REF!</v>
      </c>
      <c r="J195" s="4">
        <v>43282</v>
      </c>
      <c r="K195" s="2" t="e">
        <f>#REF!</f>
        <v>#REF!</v>
      </c>
      <c r="M195" s="4">
        <v>43282</v>
      </c>
      <c r="N195" s="2" t="e">
        <f>#REF!</f>
        <v>#REF!</v>
      </c>
    </row>
    <row r="196" spans="1:14" ht="13.5" thickBot="1">
      <c r="A196" s="4">
        <v>43344</v>
      </c>
      <c r="B196" s="2" t="e">
        <f>'2010-2022'!#REF!</f>
        <v>#REF!</v>
      </c>
      <c r="D196" s="4">
        <v>43344</v>
      </c>
      <c r="E196" s="2" t="e">
        <f>#REF!</f>
        <v>#REF!</v>
      </c>
      <c r="G196" s="4">
        <v>43344</v>
      </c>
      <c r="H196" s="10" t="e">
        <f>#REF!</f>
        <v>#REF!</v>
      </c>
      <c r="J196" s="4">
        <v>43344</v>
      </c>
      <c r="K196" s="2" t="e">
        <f>#REF!</f>
        <v>#REF!</v>
      </c>
      <c r="M196" s="4">
        <v>43344</v>
      </c>
      <c r="N196" s="2" t="e">
        <f>#REF!</f>
        <v>#REF!</v>
      </c>
    </row>
    <row r="197" spans="1:14" ht="13.5" thickBot="1">
      <c r="A197" s="4">
        <v>43374</v>
      </c>
      <c r="B197" s="2" t="e">
        <f>'2010-2022'!#REF!</f>
        <v>#REF!</v>
      </c>
      <c r="D197" s="4">
        <v>43374</v>
      </c>
      <c r="E197" s="2" t="e">
        <f>#REF!</f>
        <v>#REF!</v>
      </c>
      <c r="G197" s="4">
        <v>43374</v>
      </c>
      <c r="H197" s="10" t="e">
        <f>#REF!</f>
        <v>#REF!</v>
      </c>
      <c r="J197" s="4">
        <v>43374</v>
      </c>
      <c r="K197" s="2" t="e">
        <f>#REF!</f>
        <v>#REF!</v>
      </c>
      <c r="M197" s="4">
        <v>43374</v>
      </c>
      <c r="N197" s="2" t="e">
        <f>#REF!</f>
        <v>#REF!</v>
      </c>
    </row>
    <row r="198" spans="1:14" ht="13.5" thickBot="1">
      <c r="A198" s="4">
        <v>43405</v>
      </c>
      <c r="B198" s="2" t="e">
        <f>'2010-2022'!#REF!</f>
        <v>#REF!</v>
      </c>
      <c r="D198" s="4">
        <v>43405</v>
      </c>
      <c r="E198" s="2" t="e">
        <f>#REF!</f>
        <v>#REF!</v>
      </c>
      <c r="G198" s="4">
        <v>43405</v>
      </c>
      <c r="H198" s="10" t="e">
        <f>#REF!</f>
        <v>#REF!</v>
      </c>
      <c r="J198" s="4">
        <v>43405</v>
      </c>
      <c r="K198" s="2" t="e">
        <f>#REF!</f>
        <v>#REF!</v>
      </c>
      <c r="M198" s="4">
        <v>43405</v>
      </c>
      <c r="N198" s="2" t="e">
        <f>#REF!</f>
        <v>#REF!</v>
      </c>
    </row>
    <row r="199" spans="1:14" ht="13.5" thickBot="1">
      <c r="A199" s="4">
        <v>43435</v>
      </c>
      <c r="B199" s="2" t="e">
        <f>'2010-2022'!#REF!</f>
        <v>#REF!</v>
      </c>
      <c r="D199" s="4">
        <v>43435</v>
      </c>
      <c r="E199" s="2" t="e">
        <f>#REF!</f>
        <v>#REF!</v>
      </c>
      <c r="G199" s="4">
        <v>43435</v>
      </c>
      <c r="H199" s="10" t="e">
        <f>#REF!</f>
        <v>#REF!</v>
      </c>
      <c r="J199" s="4">
        <v>43435</v>
      </c>
      <c r="K199" s="2" t="e">
        <f>#REF!</f>
        <v>#REF!</v>
      </c>
      <c r="M199" s="4">
        <v>43435</v>
      </c>
      <c r="N199" s="2" t="e">
        <f>#REF!</f>
        <v>#REF!</v>
      </c>
    </row>
    <row r="200" spans="1:14" ht="13.5" thickBot="1">
      <c r="A200" s="4">
        <v>43466</v>
      </c>
      <c r="B200" s="2" t="e">
        <f>'2010-2022'!#REF!</f>
        <v>#REF!</v>
      </c>
      <c r="D200" s="4">
        <v>43466</v>
      </c>
      <c r="E200" s="2" t="e">
        <f>#REF!</f>
        <v>#REF!</v>
      </c>
      <c r="G200" s="4">
        <v>43466</v>
      </c>
      <c r="H200" s="10" t="e">
        <f>#REF!</f>
        <v>#REF!</v>
      </c>
      <c r="J200" s="4">
        <v>43466</v>
      </c>
      <c r="K200" s="2" t="e">
        <f>#REF!</f>
        <v>#REF!</v>
      </c>
      <c r="M200" s="4">
        <v>43466</v>
      </c>
      <c r="N200" s="2" t="e">
        <f>#REF!</f>
        <v>#REF!</v>
      </c>
    </row>
    <row r="201" spans="1:14" ht="13.5" thickBot="1">
      <c r="A201" s="4">
        <v>43497</v>
      </c>
      <c r="B201" s="2" t="e">
        <f>'2010-2022'!#REF!</f>
        <v>#REF!</v>
      </c>
      <c r="D201" s="4">
        <v>43497</v>
      </c>
      <c r="E201" s="2" t="e">
        <f>#REF!</f>
        <v>#REF!</v>
      </c>
      <c r="G201" s="4">
        <v>43497</v>
      </c>
      <c r="H201" s="10" t="e">
        <f>#REF!</f>
        <v>#REF!</v>
      </c>
      <c r="J201" s="4">
        <v>43497</v>
      </c>
      <c r="K201" s="2" t="e">
        <f>#REF!</f>
        <v>#REF!</v>
      </c>
      <c r="M201" s="4">
        <v>43497</v>
      </c>
      <c r="N201" s="2" t="e">
        <f>#REF!</f>
        <v>#REF!</v>
      </c>
    </row>
    <row r="202" spans="1:14" ht="13.5" thickBot="1">
      <c r="A202" s="4">
        <v>43525</v>
      </c>
      <c r="B202" s="2" t="e">
        <f>'2010-2022'!#REF!</f>
        <v>#REF!</v>
      </c>
      <c r="D202" s="4">
        <v>43525</v>
      </c>
      <c r="E202" s="2" t="e">
        <f>#REF!</f>
        <v>#REF!</v>
      </c>
      <c r="G202" s="4">
        <v>43525</v>
      </c>
      <c r="H202" s="10" t="e">
        <f>#REF!</f>
        <v>#REF!</v>
      </c>
      <c r="J202" s="4">
        <v>43525</v>
      </c>
      <c r="K202" s="2" t="e">
        <f>#REF!</f>
        <v>#REF!</v>
      </c>
      <c r="M202" s="4">
        <v>43525</v>
      </c>
      <c r="N202" s="2" t="e">
        <f>#REF!</f>
        <v>#REF!</v>
      </c>
    </row>
    <row r="203" spans="1:14" ht="13.5" thickBot="1">
      <c r="A203" s="4">
        <v>43556</v>
      </c>
      <c r="B203" s="2" t="e">
        <f>'2010-2022'!#REF!</f>
        <v>#REF!</v>
      </c>
      <c r="D203" s="4">
        <v>43556</v>
      </c>
      <c r="E203" s="2" t="e">
        <f>#REF!</f>
        <v>#REF!</v>
      </c>
      <c r="G203" s="4">
        <v>43556</v>
      </c>
      <c r="H203" s="10" t="e">
        <f>#REF!</f>
        <v>#REF!</v>
      </c>
      <c r="J203" s="4">
        <v>43556</v>
      </c>
      <c r="K203" s="2" t="e">
        <f>#REF!</f>
        <v>#REF!</v>
      </c>
      <c r="M203" s="4">
        <v>43556</v>
      </c>
      <c r="N203" s="2" t="e">
        <f>#REF!</f>
        <v>#REF!</v>
      </c>
    </row>
    <row r="204" spans="1:14" ht="13.5" thickBot="1">
      <c r="A204" s="4">
        <v>43586</v>
      </c>
      <c r="B204" s="2" t="e">
        <f>'2010-2022'!#REF!</f>
        <v>#REF!</v>
      </c>
      <c r="D204" s="4">
        <v>43586</v>
      </c>
      <c r="E204" s="2" t="e">
        <f>#REF!</f>
        <v>#REF!</v>
      </c>
      <c r="G204" s="4">
        <v>43586</v>
      </c>
      <c r="H204" s="10" t="e">
        <f>#REF!</f>
        <v>#REF!</v>
      </c>
      <c r="J204" s="4">
        <v>43586</v>
      </c>
      <c r="K204" s="2" t="e">
        <f>#REF!</f>
        <v>#REF!</v>
      </c>
      <c r="M204" s="4">
        <v>43586</v>
      </c>
      <c r="N204" s="2" t="e">
        <f>#REF!</f>
        <v>#REF!</v>
      </c>
    </row>
    <row r="205" spans="1:14" ht="13.5" thickBot="1">
      <c r="A205" s="4">
        <v>43617</v>
      </c>
      <c r="B205" s="2" t="e">
        <f>'2010-2022'!#REF!</f>
        <v>#REF!</v>
      </c>
      <c r="D205" s="4">
        <v>43617</v>
      </c>
      <c r="E205" s="2" t="e">
        <f>#REF!</f>
        <v>#REF!</v>
      </c>
      <c r="G205" s="4">
        <v>43617</v>
      </c>
      <c r="H205" s="10" t="e">
        <f>#REF!</f>
        <v>#REF!</v>
      </c>
      <c r="J205" s="4">
        <v>43617</v>
      </c>
      <c r="K205" s="2" t="e">
        <f>#REF!</f>
        <v>#REF!</v>
      </c>
      <c r="M205" s="4">
        <v>43617</v>
      </c>
      <c r="N205" s="2" t="e">
        <f>#REF!</f>
        <v>#REF!</v>
      </c>
    </row>
    <row r="206" spans="1:14" ht="13.5" thickBot="1">
      <c r="A206" s="4">
        <v>43647</v>
      </c>
      <c r="B206" s="2" t="e">
        <f>'2010-2022'!#REF!</f>
        <v>#REF!</v>
      </c>
      <c r="D206" s="4">
        <v>43647</v>
      </c>
      <c r="E206" s="2" t="e">
        <f>#REF!</f>
        <v>#REF!</v>
      </c>
      <c r="G206" s="4">
        <v>43647</v>
      </c>
      <c r="H206" s="10" t="e">
        <f>#REF!</f>
        <v>#REF!</v>
      </c>
      <c r="J206" s="4">
        <v>43647</v>
      </c>
      <c r="K206" s="2" t="e">
        <f>#REF!</f>
        <v>#REF!</v>
      </c>
      <c r="M206" s="4">
        <v>43647</v>
      </c>
      <c r="N206" s="2" t="e">
        <f>#REF!</f>
        <v>#REF!</v>
      </c>
    </row>
    <row r="207" spans="1:14" ht="13.5" thickBot="1">
      <c r="A207" s="4">
        <v>43709</v>
      </c>
      <c r="B207" s="2" t="e">
        <f>'2010-2022'!#REF!</f>
        <v>#REF!</v>
      </c>
      <c r="D207" s="4">
        <v>43709</v>
      </c>
      <c r="E207" s="2" t="e">
        <f>#REF!</f>
        <v>#REF!</v>
      </c>
      <c r="G207" s="4">
        <v>43709</v>
      </c>
      <c r="H207" s="10" t="e">
        <f>#REF!</f>
        <v>#REF!</v>
      </c>
      <c r="J207" s="4">
        <v>43709</v>
      </c>
      <c r="K207" s="2" t="e">
        <f>#REF!</f>
        <v>#REF!</v>
      </c>
      <c r="M207" s="4">
        <v>43709</v>
      </c>
      <c r="N207" s="2" t="e">
        <f>#REF!</f>
        <v>#REF!</v>
      </c>
    </row>
    <row r="208" spans="1:14" ht="13.5" thickBot="1">
      <c r="A208" s="4">
        <v>43739</v>
      </c>
      <c r="B208" s="2" t="e">
        <f>'2010-2022'!#REF!</f>
        <v>#REF!</v>
      </c>
      <c r="D208" s="4">
        <v>43739</v>
      </c>
      <c r="E208" s="2" t="e">
        <f>#REF!</f>
        <v>#REF!</v>
      </c>
      <c r="G208" s="4">
        <v>43739</v>
      </c>
      <c r="H208" s="10" t="e">
        <f>#REF!</f>
        <v>#REF!</v>
      </c>
      <c r="J208" s="4">
        <v>43739</v>
      </c>
      <c r="K208" s="2" t="e">
        <f>#REF!</f>
        <v>#REF!</v>
      </c>
      <c r="M208" s="4">
        <v>43739</v>
      </c>
      <c r="N208" s="2" t="e">
        <f>#REF!</f>
        <v>#REF!</v>
      </c>
    </row>
    <row r="209" spans="1:14" ht="13.5" thickBot="1">
      <c r="A209" s="4">
        <v>43770</v>
      </c>
      <c r="B209" s="2" t="e">
        <f>'2010-2022'!#REF!</f>
        <v>#REF!</v>
      </c>
      <c r="D209" s="4">
        <v>43770</v>
      </c>
      <c r="E209" s="2" t="e">
        <f>#REF!</f>
        <v>#REF!</v>
      </c>
      <c r="G209" s="4">
        <v>43770</v>
      </c>
      <c r="H209" s="10" t="e">
        <f>#REF!</f>
        <v>#REF!</v>
      </c>
      <c r="J209" s="4">
        <v>43770</v>
      </c>
      <c r="K209" s="2" t="e">
        <f>#REF!</f>
        <v>#REF!</v>
      </c>
      <c r="M209" s="4">
        <v>43770</v>
      </c>
      <c r="N209" s="2" t="e">
        <f>#REF!</f>
        <v>#REF!</v>
      </c>
    </row>
    <row r="210" spans="1:14" ht="13.5" thickBot="1">
      <c r="A210" s="4">
        <v>43800</v>
      </c>
      <c r="B210" s="2" t="e">
        <f>'2010-2022'!#REF!</f>
        <v>#REF!</v>
      </c>
      <c r="D210" s="4">
        <v>43800</v>
      </c>
      <c r="E210" s="2" t="e">
        <f>#REF!</f>
        <v>#REF!</v>
      </c>
      <c r="G210" s="4">
        <v>43800</v>
      </c>
      <c r="H210" s="10" t="e">
        <f>#REF!</f>
        <v>#REF!</v>
      </c>
      <c r="J210" s="4">
        <v>43800</v>
      </c>
      <c r="K210" s="2" t="e">
        <f>#REF!</f>
        <v>#REF!</v>
      </c>
      <c r="M210" s="4">
        <v>43800</v>
      </c>
      <c r="N210" s="2" t="e">
        <f>#REF!</f>
        <v>#REF!</v>
      </c>
    </row>
    <row r="211" spans="1:14" ht="13.5" thickBot="1">
      <c r="A211" s="4">
        <v>43831</v>
      </c>
      <c r="B211" s="2" t="e">
        <f>'2010-2022'!#REF!</f>
        <v>#REF!</v>
      </c>
      <c r="D211" s="4">
        <v>43831</v>
      </c>
      <c r="E211" s="2" t="e">
        <f>#REF!</f>
        <v>#REF!</v>
      </c>
      <c r="G211" s="4">
        <v>43831</v>
      </c>
      <c r="H211" s="10" t="e">
        <f>#REF!</f>
        <v>#REF!</v>
      </c>
      <c r="J211" s="4">
        <v>43831</v>
      </c>
      <c r="K211" s="2" t="e">
        <f>#REF!</f>
        <v>#REF!</v>
      </c>
      <c r="M211" s="4">
        <v>43831</v>
      </c>
      <c r="N211" s="2" t="e">
        <f>#REF!</f>
        <v>#REF!</v>
      </c>
    </row>
    <row r="212" spans="1:14" ht="13.5" thickBot="1">
      <c r="A212" s="4">
        <v>43862</v>
      </c>
      <c r="B212" s="2" t="e">
        <f>'2010-2022'!#REF!</f>
        <v>#REF!</v>
      </c>
      <c r="D212" s="4">
        <v>43862</v>
      </c>
      <c r="E212" s="2" t="e">
        <f>#REF!</f>
        <v>#REF!</v>
      </c>
      <c r="G212" s="4">
        <v>43862</v>
      </c>
      <c r="H212" s="10" t="e">
        <f>#REF!</f>
        <v>#REF!</v>
      </c>
      <c r="J212" s="4">
        <v>43862</v>
      </c>
      <c r="K212" s="2" t="e">
        <f>#REF!</f>
        <v>#REF!</v>
      </c>
      <c r="M212" s="4">
        <v>43862</v>
      </c>
      <c r="N212" s="2" t="e">
        <f>#REF!</f>
        <v>#REF!</v>
      </c>
    </row>
    <row r="213" spans="1:14" ht="13.5" thickBot="1">
      <c r="A213" s="4">
        <v>43891</v>
      </c>
      <c r="B213" s="2" t="e">
        <f>'2010-2022'!#REF!</f>
        <v>#REF!</v>
      </c>
      <c r="D213" s="4">
        <v>43891</v>
      </c>
      <c r="E213" s="2" t="e">
        <f>#REF!</f>
        <v>#REF!</v>
      </c>
      <c r="G213" s="4">
        <v>43891</v>
      </c>
      <c r="H213" s="10" t="e">
        <f>#REF!</f>
        <v>#REF!</v>
      </c>
      <c r="J213" s="4">
        <v>43891</v>
      </c>
      <c r="K213" s="2" t="e">
        <f>#REF!</f>
        <v>#REF!</v>
      </c>
      <c r="M213" s="4">
        <v>43891</v>
      </c>
      <c r="N213" s="2" t="e">
        <f>#REF!</f>
        <v>#REF!</v>
      </c>
    </row>
    <row r="214" spans="1:14" ht="13.5" thickBot="1">
      <c r="A214" s="4">
        <v>43922</v>
      </c>
      <c r="B214" s="2" t="e">
        <f>'2010-2022'!#REF!</f>
        <v>#REF!</v>
      </c>
      <c r="D214" s="4">
        <v>43922</v>
      </c>
      <c r="E214" s="2" t="e">
        <f>#REF!</f>
        <v>#REF!</v>
      </c>
      <c r="G214" s="4">
        <v>43922</v>
      </c>
      <c r="H214" s="10" t="e">
        <f>#REF!</f>
        <v>#REF!</v>
      </c>
      <c r="J214" s="4">
        <v>43922</v>
      </c>
      <c r="K214" s="2" t="e">
        <f>#REF!</f>
        <v>#REF!</v>
      </c>
      <c r="M214" s="4">
        <v>43922</v>
      </c>
      <c r="N214" s="2" t="e">
        <f>#REF!</f>
        <v>#REF!</v>
      </c>
    </row>
    <row r="215" spans="1:14" ht="13.5" thickBot="1">
      <c r="A215" s="4">
        <v>43952</v>
      </c>
      <c r="B215" s="2" t="e">
        <f>'2010-2022'!#REF!</f>
        <v>#REF!</v>
      </c>
      <c r="D215" s="4">
        <v>43952</v>
      </c>
      <c r="E215" s="2" t="e">
        <f>#REF!</f>
        <v>#REF!</v>
      </c>
      <c r="G215" s="4">
        <v>43952</v>
      </c>
      <c r="H215" s="10" t="e">
        <f>#REF!</f>
        <v>#REF!</v>
      </c>
      <c r="J215" s="4">
        <v>43952</v>
      </c>
      <c r="K215" s="2" t="e">
        <f>#REF!</f>
        <v>#REF!</v>
      </c>
      <c r="M215" s="4">
        <v>43952</v>
      </c>
      <c r="N215" s="2" t="e">
        <f>#REF!</f>
        <v>#REF!</v>
      </c>
    </row>
    <row r="216" spans="1:14" ht="13.5" thickBot="1">
      <c r="A216" s="4">
        <v>43983</v>
      </c>
      <c r="B216" s="2" t="e">
        <f>'2010-2022'!#REF!</f>
        <v>#REF!</v>
      </c>
      <c r="D216" s="4">
        <v>43983</v>
      </c>
      <c r="E216" s="2" t="e">
        <f>#REF!</f>
        <v>#REF!</v>
      </c>
      <c r="G216" s="4">
        <v>43983</v>
      </c>
      <c r="H216" s="10" t="e">
        <f>#REF!</f>
        <v>#REF!</v>
      </c>
      <c r="J216" s="4">
        <v>43983</v>
      </c>
      <c r="K216" s="2" t="e">
        <f>#REF!</f>
        <v>#REF!</v>
      </c>
      <c r="M216" s="4">
        <v>43983</v>
      </c>
      <c r="N216" s="2" t="e">
        <f>#REF!</f>
        <v>#REF!</v>
      </c>
    </row>
    <row r="217" spans="1:14" ht="13.5" thickBot="1">
      <c r="A217" s="4">
        <v>44013</v>
      </c>
      <c r="B217" s="2" t="e">
        <f>'2010-2022'!#REF!</f>
        <v>#REF!</v>
      </c>
      <c r="D217" s="4">
        <v>44013</v>
      </c>
      <c r="E217" s="2" t="e">
        <f>#REF!</f>
        <v>#REF!</v>
      </c>
      <c r="G217" s="4">
        <v>44013</v>
      </c>
      <c r="H217" s="10" t="e">
        <f>#REF!</f>
        <v>#REF!</v>
      </c>
      <c r="J217" s="4">
        <v>44013</v>
      </c>
      <c r="K217" s="2" t="e">
        <f>#REF!</f>
        <v>#REF!</v>
      </c>
      <c r="M217" s="4">
        <v>44013</v>
      </c>
      <c r="N217" s="2" t="e">
        <f>#REF!</f>
        <v>#REF!</v>
      </c>
    </row>
    <row r="218" spans="1:14" ht="13.5" thickBot="1">
      <c r="A218" s="4">
        <v>44075</v>
      </c>
      <c r="B218" s="2" t="e">
        <f>'2010-2022'!#REF!</f>
        <v>#REF!</v>
      </c>
      <c r="D218" s="4">
        <v>44075</v>
      </c>
      <c r="E218" s="2" t="e">
        <f>#REF!</f>
        <v>#REF!</v>
      </c>
      <c r="G218" s="4">
        <v>44075</v>
      </c>
      <c r="H218" s="10" t="e">
        <f>#REF!</f>
        <v>#REF!</v>
      </c>
      <c r="J218" s="4">
        <v>44075</v>
      </c>
      <c r="K218" s="2" t="e">
        <f>#REF!</f>
        <v>#REF!</v>
      </c>
      <c r="M218" s="4">
        <v>44075</v>
      </c>
      <c r="N218" s="2" t="e">
        <f>#REF!</f>
        <v>#REF!</v>
      </c>
    </row>
    <row r="219" spans="1:14" ht="13.5" thickBot="1">
      <c r="A219" s="4">
        <v>44105</v>
      </c>
      <c r="B219" s="2" t="e">
        <f>'2010-2022'!#REF!</f>
        <v>#REF!</v>
      </c>
      <c r="D219" s="4">
        <v>44105</v>
      </c>
      <c r="E219" s="2" t="e">
        <f>#REF!</f>
        <v>#REF!</v>
      </c>
      <c r="G219" s="4">
        <v>44105</v>
      </c>
      <c r="H219" s="10" t="e">
        <f>#REF!</f>
        <v>#REF!</v>
      </c>
      <c r="J219" s="4">
        <v>44105</v>
      </c>
      <c r="K219" s="2" t="e">
        <f>#REF!</f>
        <v>#REF!</v>
      </c>
      <c r="M219" s="4">
        <v>44105</v>
      </c>
      <c r="N219" s="2" t="e">
        <f>#REF!</f>
        <v>#REF!</v>
      </c>
    </row>
    <row r="220" spans="1:14" ht="13.5" thickBot="1">
      <c r="A220" s="4">
        <v>44136</v>
      </c>
      <c r="B220" s="2" t="e">
        <f>'2010-2022'!#REF!</f>
        <v>#REF!</v>
      </c>
      <c r="D220" s="4">
        <v>44136</v>
      </c>
      <c r="E220" s="2" t="e">
        <f>#REF!</f>
        <v>#REF!</v>
      </c>
      <c r="G220" s="4">
        <v>44136</v>
      </c>
      <c r="H220" s="10" t="e">
        <f>#REF!</f>
        <v>#REF!</v>
      </c>
      <c r="J220" s="4">
        <v>44136</v>
      </c>
      <c r="K220" s="2" t="e">
        <f>#REF!</f>
        <v>#REF!</v>
      </c>
      <c r="M220" s="4">
        <v>44136</v>
      </c>
      <c r="N220" s="2" t="e">
        <f>#REF!</f>
        <v>#REF!</v>
      </c>
    </row>
    <row r="221" spans="1:14" ht="12.75">
      <c r="A221" s="4">
        <v>44166</v>
      </c>
      <c r="B221" s="2" t="e">
        <f>'2010-2022'!#REF!</f>
        <v>#REF!</v>
      </c>
      <c r="D221" s="4">
        <v>44166</v>
      </c>
      <c r="E221" s="2" t="e">
        <f>#REF!</f>
        <v>#REF!</v>
      </c>
      <c r="G221" s="4">
        <v>44166</v>
      </c>
      <c r="H221" s="10" t="e">
        <f>#REF!</f>
        <v>#REF!</v>
      </c>
      <c r="J221" s="4">
        <v>44166</v>
      </c>
      <c r="K221" s="2" t="e">
        <f>#REF!</f>
        <v>#REF!</v>
      </c>
      <c r="M221" s="4">
        <v>44166</v>
      </c>
      <c r="N221" s="2" t="e">
        <f>#REF!</f>
        <v>#REF!</v>
      </c>
    </row>
    <row r="223" spans="7:16" ht="12.75">
      <c r="G223" s="34" t="s">
        <v>6</v>
      </c>
      <c r="H223" s="34"/>
      <c r="I223" s="34"/>
      <c r="J223" s="34" t="s">
        <v>6</v>
      </c>
      <c r="K223" s="34"/>
      <c r="L223" s="34"/>
      <c r="M223" s="34" t="s">
        <v>6</v>
      </c>
      <c r="N223" s="34"/>
      <c r="O223" s="34"/>
      <c r="P223" s="3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2010-10-21T14:19:45Z</cp:lastPrinted>
  <dcterms:created xsi:type="dcterms:W3CDTF">2008-12-05T10:12:17Z</dcterms:created>
  <dcterms:modified xsi:type="dcterms:W3CDTF">2024-06-11T08:16:10Z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